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5225" windowHeight="10905" tabRatio="800" firstSheet="3" activeTab="19"/>
  </bookViews>
  <sheets>
    <sheet name="Kazalci" sheetId="1" r:id="rId1"/>
    <sheet name="Seznam kron" sheetId="19" r:id="rId2"/>
    <sheet name="3. Kajenje" sheetId="5" r:id="rId3"/>
    <sheet name="4. Sladkorna" sheetId="4" r:id="rId4"/>
    <sheet name="5. Astma" sheetId="2" r:id="rId5"/>
    <sheet name="6. KOPB" sheetId="3" r:id="rId6"/>
    <sheet name="7. Pivci" sheetId="11" r:id="rId7"/>
    <sheet name="9. SŽB" sheetId="10" r:id="rId8"/>
    <sheet name="16. Hiper" sheetId="9" r:id="rId9"/>
    <sheet name="Karcinom" sheetId="13" r:id="rId10"/>
    <sheet name="BHP" sheetId="18" r:id="rId11"/>
    <sheet name="Migrena" sheetId="17" r:id="rId12"/>
    <sheet name="Depresija" sheetId="16" r:id="rId13"/>
    <sheet name="Putika" sheetId="15" r:id="rId14"/>
    <sheet name="AKZ" sheetId="21" r:id="rId15"/>
    <sheet name="Ščitnica" sheetId="20" r:id="rId16"/>
    <sheet name="Shizofren" sheetId="12" r:id="rId17"/>
    <sheet name="Srčno pop" sheetId="23" r:id="rId18"/>
    <sheet name="Ishem bol" sheetId="22" r:id="rId19"/>
    <sheet name="Benzodiazepini" sheetId="24" r:id="rId20"/>
  </sheets>
  <definedNames>
    <definedName name="_xlnm._FilterDatabase" localSheetId="14" hidden="1">AKZ!$A$1:$L$71</definedName>
    <definedName name="_xlnm._FilterDatabase" localSheetId="12" hidden="1">Depresija!$A$1:$M$52</definedName>
  </definedNames>
  <calcPr calcId="145621"/>
</workbook>
</file>

<file path=xl/calcChain.xml><?xml version="1.0" encoding="utf-8"?>
<calcChain xmlns="http://schemas.openxmlformats.org/spreadsheetml/2006/main">
  <c r="B72" i="24" l="1"/>
  <c r="J72" i="24" s="1"/>
  <c r="F71" i="24"/>
  <c r="F70" i="24"/>
  <c r="F69" i="24"/>
  <c r="F68" i="24"/>
  <c r="F67" i="24"/>
  <c r="F66" i="24"/>
  <c r="F65" i="24"/>
  <c r="F64" i="24"/>
  <c r="F63" i="24"/>
  <c r="F62" i="24"/>
  <c r="F61" i="24"/>
  <c r="F60" i="24"/>
  <c r="F59" i="24"/>
  <c r="F58" i="24"/>
  <c r="F57" i="24"/>
  <c r="F56" i="24"/>
  <c r="F55" i="24"/>
  <c r="F54" i="24"/>
  <c r="F53" i="24"/>
  <c r="F52" i="24"/>
  <c r="F51" i="24"/>
  <c r="F50" i="24"/>
  <c r="F49" i="24"/>
  <c r="F48" i="24"/>
  <c r="F47" i="24"/>
  <c r="F46" i="24"/>
  <c r="F45" i="24"/>
  <c r="F44" i="24"/>
  <c r="F43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5" i="24"/>
  <c r="F4" i="24"/>
  <c r="F3" i="24"/>
  <c r="F2" i="24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  <c r="J41" i="22"/>
  <c r="F41" i="22"/>
  <c r="J40" i="22"/>
  <c r="F40" i="22"/>
  <c r="J39" i="22"/>
  <c r="F39" i="22"/>
  <c r="J38" i="22"/>
  <c r="F38" i="22"/>
  <c r="J37" i="22"/>
  <c r="F37" i="22"/>
  <c r="J36" i="22"/>
  <c r="F36" i="22"/>
  <c r="J35" i="22"/>
  <c r="F35" i="22"/>
  <c r="J34" i="22"/>
  <c r="F34" i="22"/>
  <c r="J33" i="22"/>
  <c r="F33" i="22"/>
  <c r="J32" i="22"/>
  <c r="F32" i="22"/>
  <c r="J31" i="22"/>
  <c r="F31" i="22"/>
  <c r="J30" i="22"/>
  <c r="F30" i="22"/>
  <c r="J29" i="22"/>
  <c r="F29" i="22"/>
  <c r="J28" i="22"/>
  <c r="F28" i="22"/>
  <c r="J27" i="22"/>
  <c r="F27" i="22"/>
  <c r="J26" i="22"/>
  <c r="F26" i="22"/>
  <c r="J25" i="22"/>
  <c r="F25" i="22"/>
  <c r="J24" i="22"/>
  <c r="F24" i="22"/>
  <c r="J23" i="22"/>
  <c r="F23" i="22"/>
  <c r="J22" i="22"/>
  <c r="F22" i="22"/>
  <c r="J21" i="22"/>
  <c r="F21" i="22"/>
  <c r="J20" i="22"/>
  <c r="F20" i="22"/>
  <c r="J19" i="22"/>
  <c r="F19" i="22"/>
  <c r="J18" i="22"/>
  <c r="F18" i="22"/>
  <c r="J17" i="22"/>
  <c r="F17" i="22"/>
  <c r="J16" i="22"/>
  <c r="F16" i="22"/>
  <c r="J15" i="22"/>
  <c r="F15" i="22"/>
  <c r="J14" i="22"/>
  <c r="F14" i="22"/>
  <c r="J13" i="22"/>
  <c r="F13" i="22"/>
  <c r="J12" i="22"/>
  <c r="F12" i="22"/>
  <c r="J11" i="22"/>
  <c r="F11" i="22"/>
  <c r="J10" i="22"/>
  <c r="F10" i="22"/>
  <c r="J9" i="22"/>
  <c r="F9" i="22"/>
  <c r="J8" i="22"/>
  <c r="F8" i="22"/>
  <c r="J7" i="22"/>
  <c r="F7" i="22"/>
  <c r="J6" i="22"/>
  <c r="F6" i="22"/>
  <c r="J5" i="22"/>
  <c r="F5" i="22"/>
  <c r="J4" i="22"/>
  <c r="F4" i="22"/>
  <c r="J3" i="22"/>
  <c r="F3" i="22"/>
  <c r="J2" i="22"/>
  <c r="F2" i="22"/>
  <c r="J41" i="23"/>
  <c r="F41" i="23"/>
  <c r="J40" i="23"/>
  <c r="F40" i="23"/>
  <c r="J39" i="23"/>
  <c r="F39" i="23"/>
  <c r="J38" i="23"/>
  <c r="F38" i="23"/>
  <c r="J37" i="23"/>
  <c r="F37" i="23"/>
  <c r="J36" i="23"/>
  <c r="F36" i="23"/>
  <c r="J35" i="23"/>
  <c r="F35" i="23"/>
  <c r="J34" i="23"/>
  <c r="F34" i="23"/>
  <c r="J33" i="23"/>
  <c r="F33" i="23"/>
  <c r="J32" i="23"/>
  <c r="F32" i="23"/>
  <c r="J31" i="23"/>
  <c r="F31" i="23"/>
  <c r="J30" i="23"/>
  <c r="F30" i="23"/>
  <c r="J29" i="23"/>
  <c r="F29" i="23"/>
  <c r="J28" i="23"/>
  <c r="F28" i="23"/>
  <c r="J27" i="23"/>
  <c r="F27" i="23"/>
  <c r="J26" i="23"/>
  <c r="F26" i="23"/>
  <c r="J25" i="23"/>
  <c r="F25" i="23"/>
  <c r="J24" i="23"/>
  <c r="F24" i="23"/>
  <c r="J23" i="23"/>
  <c r="F23" i="23"/>
  <c r="J22" i="23"/>
  <c r="F22" i="23"/>
  <c r="J21" i="23"/>
  <c r="F21" i="23"/>
  <c r="J20" i="23"/>
  <c r="F20" i="23"/>
  <c r="J19" i="23"/>
  <c r="F19" i="23"/>
  <c r="J18" i="23"/>
  <c r="F18" i="23"/>
  <c r="J17" i="23"/>
  <c r="F17" i="23"/>
  <c r="J16" i="23"/>
  <c r="F16" i="23"/>
  <c r="J15" i="23"/>
  <c r="F15" i="23"/>
  <c r="J14" i="23"/>
  <c r="F14" i="23"/>
  <c r="J13" i="23"/>
  <c r="F13" i="23"/>
  <c r="J12" i="23"/>
  <c r="F12" i="23"/>
  <c r="J11" i="23"/>
  <c r="F11" i="23"/>
  <c r="J10" i="23"/>
  <c r="F10" i="23"/>
  <c r="J9" i="23"/>
  <c r="F9" i="23"/>
  <c r="J8" i="23"/>
  <c r="F8" i="23"/>
  <c r="J7" i="23"/>
  <c r="F7" i="23"/>
  <c r="J6" i="23"/>
  <c r="F6" i="23"/>
  <c r="J5" i="23"/>
  <c r="F5" i="23"/>
  <c r="J4" i="23"/>
  <c r="F4" i="23"/>
  <c r="J3" i="23"/>
  <c r="F3" i="23"/>
  <c r="J2" i="23"/>
  <c r="F2" i="23"/>
  <c r="J51" i="12"/>
  <c r="F51" i="12"/>
  <c r="J50" i="12"/>
  <c r="F50" i="12"/>
  <c r="J49" i="12"/>
  <c r="F49" i="12"/>
  <c r="J48" i="12"/>
  <c r="F48" i="12"/>
  <c r="J47" i="12"/>
  <c r="F47" i="12"/>
  <c r="J46" i="12"/>
  <c r="F46" i="12"/>
  <c r="J45" i="12"/>
  <c r="F45" i="12"/>
  <c r="J44" i="12"/>
  <c r="F44" i="12"/>
  <c r="J43" i="12"/>
  <c r="F43" i="12"/>
  <c r="J42" i="12"/>
  <c r="F42" i="12"/>
  <c r="J41" i="12"/>
  <c r="F41" i="12"/>
  <c r="J40" i="12"/>
  <c r="F40" i="12"/>
  <c r="J39" i="12"/>
  <c r="F39" i="12"/>
  <c r="J38" i="12"/>
  <c r="F38" i="12"/>
  <c r="J37" i="12"/>
  <c r="F37" i="12"/>
  <c r="J36" i="12"/>
  <c r="F36" i="12"/>
  <c r="J35" i="12"/>
  <c r="F35" i="12"/>
  <c r="J34" i="12"/>
  <c r="F34" i="12"/>
  <c r="J33" i="12"/>
  <c r="F33" i="12"/>
  <c r="J32" i="12"/>
  <c r="F32" i="12"/>
  <c r="J31" i="12"/>
  <c r="F31" i="12"/>
  <c r="J30" i="12"/>
  <c r="F30" i="12"/>
  <c r="J29" i="12"/>
  <c r="F29" i="12"/>
  <c r="J28" i="12"/>
  <c r="F28" i="12"/>
  <c r="J27" i="12"/>
  <c r="F27" i="12"/>
  <c r="J26" i="12"/>
  <c r="F26" i="12"/>
  <c r="J25" i="12"/>
  <c r="F25" i="12"/>
  <c r="J24" i="12"/>
  <c r="F24" i="12"/>
  <c r="J23" i="12"/>
  <c r="F23" i="12"/>
  <c r="J22" i="12"/>
  <c r="F22" i="12"/>
  <c r="J21" i="12"/>
  <c r="F21" i="12"/>
  <c r="J20" i="12"/>
  <c r="F20" i="12"/>
  <c r="J19" i="12"/>
  <c r="F19" i="12"/>
  <c r="J18" i="12"/>
  <c r="F18" i="12"/>
  <c r="J17" i="12"/>
  <c r="F17" i="12"/>
  <c r="J16" i="12"/>
  <c r="F16" i="12"/>
  <c r="J15" i="12"/>
  <c r="F15" i="12"/>
  <c r="J14" i="12"/>
  <c r="F14" i="12"/>
  <c r="J13" i="12"/>
  <c r="F13" i="12"/>
  <c r="J12" i="12"/>
  <c r="F12" i="12"/>
  <c r="J11" i="12"/>
  <c r="F11" i="12"/>
  <c r="J10" i="12"/>
  <c r="F10" i="12"/>
  <c r="J9" i="12"/>
  <c r="F9" i="12"/>
  <c r="J8" i="12"/>
  <c r="F8" i="12"/>
  <c r="J7" i="12"/>
  <c r="F7" i="12"/>
  <c r="J6" i="12"/>
  <c r="F6" i="12"/>
  <c r="J5" i="12"/>
  <c r="F5" i="12"/>
  <c r="J4" i="12"/>
  <c r="F4" i="12"/>
  <c r="J3" i="12"/>
  <c r="F3" i="12"/>
  <c r="J2" i="12"/>
  <c r="J52" i="12" s="1"/>
  <c r="F16" i="19" s="1"/>
  <c r="F2" i="12"/>
  <c r="J71" i="20"/>
  <c r="F71" i="20"/>
  <c r="J70" i="20"/>
  <c r="F70" i="20"/>
  <c r="J69" i="20"/>
  <c r="F69" i="20"/>
  <c r="J68" i="20"/>
  <c r="F68" i="20"/>
  <c r="J67" i="20"/>
  <c r="F67" i="20"/>
  <c r="J66" i="20"/>
  <c r="F66" i="20"/>
  <c r="J65" i="20"/>
  <c r="F65" i="20"/>
  <c r="J64" i="20"/>
  <c r="F64" i="20"/>
  <c r="J63" i="20"/>
  <c r="F63" i="20"/>
  <c r="J62" i="20"/>
  <c r="F62" i="20"/>
  <c r="J61" i="20"/>
  <c r="F61" i="20"/>
  <c r="J60" i="20"/>
  <c r="F60" i="20"/>
  <c r="J59" i="20"/>
  <c r="F59" i="20"/>
  <c r="J58" i="20"/>
  <c r="F58" i="20"/>
  <c r="J57" i="20"/>
  <c r="F57" i="20"/>
  <c r="J56" i="20"/>
  <c r="F56" i="20"/>
  <c r="J55" i="20"/>
  <c r="F55" i="20"/>
  <c r="J54" i="20"/>
  <c r="F54" i="20"/>
  <c r="J53" i="20"/>
  <c r="F53" i="20"/>
  <c r="J52" i="20"/>
  <c r="F52" i="20"/>
  <c r="J51" i="20"/>
  <c r="F51" i="20"/>
  <c r="J50" i="20"/>
  <c r="F50" i="20"/>
  <c r="J49" i="20"/>
  <c r="F49" i="20"/>
  <c r="J48" i="20"/>
  <c r="F48" i="20"/>
  <c r="J47" i="20"/>
  <c r="F47" i="20"/>
  <c r="J46" i="20"/>
  <c r="F46" i="20"/>
  <c r="J45" i="20"/>
  <c r="F45" i="20"/>
  <c r="J44" i="20"/>
  <c r="F44" i="20"/>
  <c r="J43" i="20"/>
  <c r="F43" i="20"/>
  <c r="J42" i="20"/>
  <c r="F42" i="20"/>
  <c r="J41" i="20"/>
  <c r="F41" i="20"/>
  <c r="J40" i="20"/>
  <c r="F40" i="20"/>
  <c r="J39" i="20"/>
  <c r="F39" i="20"/>
  <c r="J38" i="20"/>
  <c r="F38" i="20"/>
  <c r="J37" i="20"/>
  <c r="F37" i="20"/>
  <c r="J36" i="20"/>
  <c r="F36" i="20"/>
  <c r="J35" i="20"/>
  <c r="F35" i="20"/>
  <c r="J34" i="20"/>
  <c r="F34" i="20"/>
  <c r="J33" i="20"/>
  <c r="F33" i="20"/>
  <c r="J32" i="20"/>
  <c r="F32" i="20"/>
  <c r="J31" i="20"/>
  <c r="F31" i="20"/>
  <c r="J30" i="20"/>
  <c r="F30" i="20"/>
  <c r="J29" i="20"/>
  <c r="F29" i="20"/>
  <c r="J28" i="20"/>
  <c r="F28" i="20"/>
  <c r="J27" i="20"/>
  <c r="F27" i="20"/>
  <c r="J26" i="20"/>
  <c r="F26" i="20"/>
  <c r="J25" i="20"/>
  <c r="F25" i="20"/>
  <c r="J24" i="20"/>
  <c r="F24" i="20"/>
  <c r="J23" i="20"/>
  <c r="F23" i="20"/>
  <c r="J22" i="20"/>
  <c r="F22" i="20"/>
  <c r="J21" i="20"/>
  <c r="F21" i="20"/>
  <c r="J20" i="20"/>
  <c r="F20" i="20"/>
  <c r="J19" i="20"/>
  <c r="F19" i="20"/>
  <c r="J18" i="20"/>
  <c r="F18" i="20"/>
  <c r="J17" i="20"/>
  <c r="F17" i="20"/>
  <c r="J16" i="20"/>
  <c r="F16" i="20"/>
  <c r="J15" i="20"/>
  <c r="F15" i="20"/>
  <c r="J14" i="20"/>
  <c r="F14" i="20"/>
  <c r="J13" i="20"/>
  <c r="F13" i="20"/>
  <c r="J12" i="20"/>
  <c r="F12" i="20"/>
  <c r="J11" i="20"/>
  <c r="F11" i="20"/>
  <c r="J10" i="20"/>
  <c r="F10" i="20"/>
  <c r="J9" i="20"/>
  <c r="F9" i="20"/>
  <c r="J8" i="20"/>
  <c r="F8" i="20"/>
  <c r="J7" i="20"/>
  <c r="F7" i="20"/>
  <c r="J6" i="20"/>
  <c r="F6" i="20"/>
  <c r="J5" i="20"/>
  <c r="F5" i="20"/>
  <c r="J4" i="20"/>
  <c r="F4" i="20"/>
  <c r="J3" i="20"/>
  <c r="F3" i="20"/>
  <c r="J2" i="20"/>
  <c r="F2" i="20"/>
  <c r="J71" i="21"/>
  <c r="F71" i="21"/>
  <c r="J70" i="21"/>
  <c r="F70" i="21"/>
  <c r="J69" i="21"/>
  <c r="F69" i="21"/>
  <c r="J68" i="21"/>
  <c r="F68" i="21"/>
  <c r="J67" i="21"/>
  <c r="F67" i="21"/>
  <c r="J66" i="21"/>
  <c r="F66" i="21"/>
  <c r="J65" i="21"/>
  <c r="F65" i="21"/>
  <c r="J64" i="21"/>
  <c r="F64" i="21"/>
  <c r="J63" i="21"/>
  <c r="F63" i="21"/>
  <c r="J62" i="21"/>
  <c r="F62" i="21"/>
  <c r="J61" i="21"/>
  <c r="F61" i="21"/>
  <c r="J60" i="21"/>
  <c r="F60" i="21"/>
  <c r="J59" i="21"/>
  <c r="F59" i="21"/>
  <c r="J58" i="21"/>
  <c r="F58" i="21"/>
  <c r="J57" i="21"/>
  <c r="F57" i="21"/>
  <c r="J56" i="21"/>
  <c r="F56" i="21"/>
  <c r="J55" i="21"/>
  <c r="F55" i="21"/>
  <c r="J54" i="21"/>
  <c r="F54" i="21"/>
  <c r="J53" i="21"/>
  <c r="F53" i="21"/>
  <c r="J52" i="21"/>
  <c r="F52" i="21"/>
  <c r="J51" i="21"/>
  <c r="F51" i="21"/>
  <c r="J50" i="21"/>
  <c r="F50" i="21"/>
  <c r="J49" i="21"/>
  <c r="F49" i="21"/>
  <c r="J48" i="21"/>
  <c r="F48" i="21"/>
  <c r="J47" i="21"/>
  <c r="F47" i="21"/>
  <c r="J46" i="21"/>
  <c r="F46" i="21"/>
  <c r="J45" i="21"/>
  <c r="F45" i="21"/>
  <c r="J44" i="21"/>
  <c r="F44" i="21"/>
  <c r="J43" i="21"/>
  <c r="F43" i="21"/>
  <c r="J42" i="21"/>
  <c r="F42" i="21"/>
  <c r="J41" i="21"/>
  <c r="F41" i="21"/>
  <c r="J40" i="21"/>
  <c r="F40" i="21"/>
  <c r="J39" i="21"/>
  <c r="F39" i="21"/>
  <c r="J38" i="21"/>
  <c r="F38" i="21"/>
  <c r="J37" i="21"/>
  <c r="F37" i="21"/>
  <c r="J36" i="21"/>
  <c r="F36" i="21"/>
  <c r="J35" i="21"/>
  <c r="F35" i="21"/>
  <c r="J34" i="21"/>
  <c r="F34" i="21"/>
  <c r="J33" i="21"/>
  <c r="F33" i="21"/>
  <c r="J32" i="21"/>
  <c r="F32" i="21"/>
  <c r="J31" i="21"/>
  <c r="F31" i="21"/>
  <c r="J30" i="21"/>
  <c r="F30" i="21"/>
  <c r="J29" i="21"/>
  <c r="F29" i="21"/>
  <c r="J28" i="21"/>
  <c r="F28" i="21"/>
  <c r="J27" i="21"/>
  <c r="F27" i="21"/>
  <c r="J26" i="21"/>
  <c r="F26" i="21"/>
  <c r="J25" i="21"/>
  <c r="F25" i="21"/>
  <c r="J24" i="21"/>
  <c r="F24" i="21"/>
  <c r="J23" i="21"/>
  <c r="F23" i="21"/>
  <c r="J22" i="21"/>
  <c r="F22" i="21"/>
  <c r="J21" i="21"/>
  <c r="F21" i="21"/>
  <c r="J20" i="21"/>
  <c r="F20" i="21"/>
  <c r="J19" i="21"/>
  <c r="F19" i="21"/>
  <c r="J18" i="21"/>
  <c r="F18" i="21"/>
  <c r="J17" i="21"/>
  <c r="F17" i="21"/>
  <c r="J16" i="21"/>
  <c r="F16" i="21"/>
  <c r="J15" i="21"/>
  <c r="F15" i="21"/>
  <c r="J14" i="21"/>
  <c r="F14" i="21"/>
  <c r="J13" i="21"/>
  <c r="F13" i="21"/>
  <c r="J12" i="21"/>
  <c r="F12" i="21"/>
  <c r="J11" i="21"/>
  <c r="F11" i="21"/>
  <c r="J10" i="21"/>
  <c r="F10" i="21"/>
  <c r="J9" i="21"/>
  <c r="F9" i="21"/>
  <c r="J8" i="21"/>
  <c r="F8" i="21"/>
  <c r="J7" i="21"/>
  <c r="F7" i="21"/>
  <c r="J6" i="21"/>
  <c r="F6" i="21"/>
  <c r="J5" i="21"/>
  <c r="F5" i="21"/>
  <c r="J4" i="21"/>
  <c r="F4" i="21"/>
  <c r="J3" i="21"/>
  <c r="F3" i="21"/>
  <c r="J2" i="21"/>
  <c r="F2" i="21"/>
  <c r="J31" i="15"/>
  <c r="F31" i="15"/>
  <c r="J30" i="15"/>
  <c r="F30" i="15"/>
  <c r="J29" i="15"/>
  <c r="F29" i="15"/>
  <c r="J28" i="15"/>
  <c r="F28" i="15"/>
  <c r="J27" i="15"/>
  <c r="F27" i="15"/>
  <c r="J26" i="15"/>
  <c r="F26" i="15"/>
  <c r="J25" i="15"/>
  <c r="F25" i="15"/>
  <c r="J24" i="15"/>
  <c r="F24" i="15"/>
  <c r="J23" i="15"/>
  <c r="F23" i="15"/>
  <c r="J22" i="15"/>
  <c r="F22" i="15"/>
  <c r="J21" i="15"/>
  <c r="F21" i="15"/>
  <c r="J20" i="15"/>
  <c r="F20" i="15"/>
  <c r="J19" i="15"/>
  <c r="F19" i="15"/>
  <c r="J18" i="15"/>
  <c r="F18" i="15"/>
  <c r="J17" i="15"/>
  <c r="F17" i="15"/>
  <c r="J16" i="15"/>
  <c r="F16" i="15"/>
  <c r="J15" i="15"/>
  <c r="F15" i="15"/>
  <c r="J14" i="15"/>
  <c r="F14" i="15"/>
  <c r="J13" i="15"/>
  <c r="F13" i="15"/>
  <c r="J12" i="15"/>
  <c r="F12" i="15"/>
  <c r="J11" i="15"/>
  <c r="F11" i="15"/>
  <c r="J10" i="15"/>
  <c r="F10" i="15"/>
  <c r="J9" i="15"/>
  <c r="F9" i="15"/>
  <c r="J8" i="15"/>
  <c r="F8" i="15"/>
  <c r="J7" i="15"/>
  <c r="F7" i="15"/>
  <c r="J6" i="15"/>
  <c r="F6" i="15"/>
  <c r="J5" i="15"/>
  <c r="F5" i="15"/>
  <c r="J4" i="15"/>
  <c r="F4" i="15"/>
  <c r="J3" i="15"/>
  <c r="F3" i="15"/>
  <c r="J2" i="15"/>
  <c r="J32" i="15" s="1"/>
  <c r="F15" i="19" s="1"/>
  <c r="F2" i="15"/>
  <c r="J51" i="16"/>
  <c r="F51" i="16"/>
  <c r="J50" i="16"/>
  <c r="F50" i="16"/>
  <c r="J49" i="16"/>
  <c r="F49" i="16"/>
  <c r="J48" i="16"/>
  <c r="F48" i="16"/>
  <c r="J47" i="16"/>
  <c r="F47" i="16"/>
  <c r="J46" i="16"/>
  <c r="F46" i="16"/>
  <c r="J45" i="16"/>
  <c r="F45" i="16"/>
  <c r="J44" i="16"/>
  <c r="F44" i="16"/>
  <c r="J43" i="16"/>
  <c r="F43" i="16"/>
  <c r="J42" i="16"/>
  <c r="F42" i="16"/>
  <c r="J41" i="16"/>
  <c r="F41" i="16"/>
  <c r="J40" i="16"/>
  <c r="F40" i="16"/>
  <c r="J39" i="16"/>
  <c r="F39" i="16"/>
  <c r="J38" i="16"/>
  <c r="F38" i="16"/>
  <c r="J37" i="16"/>
  <c r="F37" i="16"/>
  <c r="J36" i="16"/>
  <c r="F36" i="16"/>
  <c r="J35" i="16"/>
  <c r="F35" i="16"/>
  <c r="J34" i="16"/>
  <c r="F34" i="16"/>
  <c r="J33" i="16"/>
  <c r="F33" i="16"/>
  <c r="J32" i="16"/>
  <c r="F32" i="16"/>
  <c r="J31" i="16"/>
  <c r="F31" i="16"/>
  <c r="J30" i="16"/>
  <c r="F30" i="16"/>
  <c r="J29" i="16"/>
  <c r="F29" i="16"/>
  <c r="J28" i="16"/>
  <c r="F28" i="16"/>
  <c r="J27" i="16"/>
  <c r="F27" i="16"/>
  <c r="J26" i="16"/>
  <c r="F26" i="16"/>
  <c r="J25" i="16"/>
  <c r="F25" i="16"/>
  <c r="J24" i="16"/>
  <c r="F24" i="16"/>
  <c r="J23" i="16"/>
  <c r="F23" i="16"/>
  <c r="J22" i="16"/>
  <c r="F22" i="16"/>
  <c r="J21" i="16"/>
  <c r="F21" i="16"/>
  <c r="J20" i="16"/>
  <c r="F20" i="16"/>
  <c r="J19" i="16"/>
  <c r="F19" i="16"/>
  <c r="J18" i="16"/>
  <c r="F18" i="16"/>
  <c r="J17" i="16"/>
  <c r="F17" i="16"/>
  <c r="J16" i="16"/>
  <c r="F16" i="16"/>
  <c r="J15" i="16"/>
  <c r="F15" i="16"/>
  <c r="J14" i="16"/>
  <c r="F14" i="16"/>
  <c r="J13" i="16"/>
  <c r="F13" i="16"/>
  <c r="J12" i="16"/>
  <c r="F12" i="16"/>
  <c r="J11" i="16"/>
  <c r="F11" i="16"/>
  <c r="J10" i="16"/>
  <c r="F10" i="16"/>
  <c r="J9" i="16"/>
  <c r="F9" i="16"/>
  <c r="J8" i="16"/>
  <c r="F8" i="16"/>
  <c r="J7" i="16"/>
  <c r="F7" i="16"/>
  <c r="J6" i="16"/>
  <c r="F6" i="16"/>
  <c r="J5" i="16"/>
  <c r="F5" i="16"/>
  <c r="J4" i="16"/>
  <c r="F4" i="16"/>
  <c r="J3" i="16"/>
  <c r="F3" i="16"/>
  <c r="J2" i="16"/>
  <c r="F2" i="16"/>
  <c r="J46" i="17"/>
  <c r="F46" i="17"/>
  <c r="J45" i="17"/>
  <c r="F45" i="17"/>
  <c r="J44" i="17"/>
  <c r="F44" i="17"/>
  <c r="J43" i="17"/>
  <c r="F43" i="17"/>
  <c r="J42" i="17"/>
  <c r="F42" i="17"/>
  <c r="J41" i="17"/>
  <c r="F41" i="17"/>
  <c r="J40" i="17"/>
  <c r="F40" i="17"/>
  <c r="J39" i="17"/>
  <c r="F39" i="17"/>
  <c r="J38" i="17"/>
  <c r="F38" i="17"/>
  <c r="J37" i="17"/>
  <c r="F37" i="17"/>
  <c r="J36" i="17"/>
  <c r="F36" i="17"/>
  <c r="J35" i="17"/>
  <c r="F35" i="17"/>
  <c r="J34" i="17"/>
  <c r="F34" i="17"/>
  <c r="J33" i="17"/>
  <c r="F33" i="17"/>
  <c r="J32" i="17"/>
  <c r="F32" i="17"/>
  <c r="J31" i="17"/>
  <c r="F31" i="17"/>
  <c r="J30" i="17"/>
  <c r="F30" i="17"/>
  <c r="J29" i="17"/>
  <c r="F29" i="17"/>
  <c r="J28" i="17"/>
  <c r="F28" i="17"/>
  <c r="J27" i="17"/>
  <c r="F27" i="17"/>
  <c r="J26" i="17"/>
  <c r="F26" i="17"/>
  <c r="J25" i="17"/>
  <c r="F25" i="17"/>
  <c r="J24" i="17"/>
  <c r="F24" i="17"/>
  <c r="J23" i="17"/>
  <c r="F23" i="17"/>
  <c r="J22" i="17"/>
  <c r="F22" i="17"/>
  <c r="J21" i="17"/>
  <c r="F21" i="17"/>
  <c r="J20" i="17"/>
  <c r="F20" i="17"/>
  <c r="J19" i="17"/>
  <c r="F19" i="17"/>
  <c r="J18" i="17"/>
  <c r="F18" i="17"/>
  <c r="J17" i="17"/>
  <c r="F17" i="17"/>
  <c r="J16" i="17"/>
  <c r="F16" i="17"/>
  <c r="J15" i="17"/>
  <c r="F15" i="17"/>
  <c r="J14" i="17"/>
  <c r="F14" i="17"/>
  <c r="J13" i="17"/>
  <c r="F13" i="17"/>
  <c r="J12" i="17"/>
  <c r="F12" i="17"/>
  <c r="J11" i="17"/>
  <c r="F11" i="17"/>
  <c r="J10" i="17"/>
  <c r="F10" i="17"/>
  <c r="J9" i="17"/>
  <c r="F9" i="17"/>
  <c r="J8" i="17"/>
  <c r="F8" i="17"/>
  <c r="J7" i="17"/>
  <c r="F7" i="17"/>
  <c r="J6" i="17"/>
  <c r="F6" i="17"/>
  <c r="J5" i="17"/>
  <c r="F5" i="17"/>
  <c r="J4" i="17"/>
  <c r="F4" i="17"/>
  <c r="J3" i="17"/>
  <c r="F3" i="17"/>
  <c r="J2" i="17"/>
  <c r="F2" i="17"/>
  <c r="J60" i="18"/>
  <c r="F60" i="18"/>
  <c r="J59" i="18"/>
  <c r="F59" i="18"/>
  <c r="J58" i="18"/>
  <c r="F58" i="18"/>
  <c r="J57" i="18"/>
  <c r="F57" i="18"/>
  <c r="J56" i="18"/>
  <c r="F56" i="18"/>
  <c r="J55" i="18"/>
  <c r="F55" i="18"/>
  <c r="J54" i="18"/>
  <c r="F54" i="18"/>
  <c r="J53" i="18"/>
  <c r="F53" i="18"/>
  <c r="J52" i="18"/>
  <c r="F52" i="18"/>
  <c r="J51" i="18"/>
  <c r="F51" i="18"/>
  <c r="J50" i="18"/>
  <c r="F50" i="18"/>
  <c r="J49" i="18"/>
  <c r="F49" i="18"/>
  <c r="J48" i="18"/>
  <c r="F48" i="18"/>
  <c r="J47" i="18"/>
  <c r="F47" i="18"/>
  <c r="J46" i="18"/>
  <c r="F46" i="18"/>
  <c r="J45" i="18"/>
  <c r="F45" i="18"/>
  <c r="J44" i="18"/>
  <c r="F44" i="18"/>
  <c r="J43" i="18"/>
  <c r="F43" i="18"/>
  <c r="J42" i="18"/>
  <c r="F42" i="18"/>
  <c r="J41" i="18"/>
  <c r="F41" i="18"/>
  <c r="J40" i="18"/>
  <c r="F40" i="18"/>
  <c r="J39" i="18"/>
  <c r="F39" i="18"/>
  <c r="J38" i="18"/>
  <c r="F38" i="18"/>
  <c r="J37" i="18"/>
  <c r="F37" i="18"/>
  <c r="J36" i="18"/>
  <c r="F36" i="18"/>
  <c r="J35" i="18"/>
  <c r="F35" i="18"/>
  <c r="J34" i="18"/>
  <c r="F34" i="18"/>
  <c r="J33" i="18"/>
  <c r="F33" i="18"/>
  <c r="J32" i="18"/>
  <c r="F32" i="18"/>
  <c r="J31" i="18"/>
  <c r="F31" i="18"/>
  <c r="J30" i="18"/>
  <c r="F30" i="18"/>
  <c r="J29" i="18"/>
  <c r="F29" i="18"/>
  <c r="J28" i="18"/>
  <c r="F28" i="18"/>
  <c r="J27" i="18"/>
  <c r="F27" i="18"/>
  <c r="J26" i="18"/>
  <c r="F26" i="18"/>
  <c r="J25" i="18"/>
  <c r="F25" i="18"/>
  <c r="J24" i="18"/>
  <c r="F24" i="18"/>
  <c r="J23" i="18"/>
  <c r="F23" i="18"/>
  <c r="J22" i="18"/>
  <c r="F22" i="18"/>
  <c r="J21" i="18"/>
  <c r="F21" i="18"/>
  <c r="J20" i="18"/>
  <c r="F20" i="18"/>
  <c r="J19" i="18"/>
  <c r="F19" i="18"/>
  <c r="J18" i="18"/>
  <c r="F18" i="18"/>
  <c r="J17" i="18"/>
  <c r="F17" i="18"/>
  <c r="J16" i="18"/>
  <c r="F16" i="18"/>
  <c r="J15" i="18"/>
  <c r="F15" i="18"/>
  <c r="J14" i="18"/>
  <c r="F14" i="18"/>
  <c r="J13" i="18"/>
  <c r="F13" i="18"/>
  <c r="J12" i="18"/>
  <c r="F12" i="18"/>
  <c r="J11" i="18"/>
  <c r="F11" i="18"/>
  <c r="J10" i="18"/>
  <c r="F10" i="18"/>
  <c r="J9" i="18"/>
  <c r="F9" i="18"/>
  <c r="J8" i="18"/>
  <c r="F8" i="18"/>
  <c r="J7" i="18"/>
  <c r="F7" i="18"/>
  <c r="J6" i="18"/>
  <c r="F6" i="18"/>
  <c r="J5" i="18"/>
  <c r="F5" i="18"/>
  <c r="J4" i="18"/>
  <c r="F4" i="18"/>
  <c r="J3" i="18"/>
  <c r="F3" i="18"/>
  <c r="J2" i="18"/>
  <c r="J61" i="18" s="1"/>
  <c r="F4" i="19" s="1"/>
  <c r="F2" i="18"/>
  <c r="J60" i="13"/>
  <c r="F60" i="13"/>
  <c r="J59" i="13"/>
  <c r="F59" i="13"/>
  <c r="J58" i="13"/>
  <c r="F58" i="13"/>
  <c r="J57" i="13"/>
  <c r="F57" i="13"/>
  <c r="J56" i="13"/>
  <c r="F56" i="13"/>
  <c r="J55" i="13"/>
  <c r="F55" i="13"/>
  <c r="J54" i="13"/>
  <c r="F54" i="13"/>
  <c r="J53" i="13"/>
  <c r="F53" i="13"/>
  <c r="J52" i="13"/>
  <c r="F52" i="13"/>
  <c r="J51" i="13"/>
  <c r="F51" i="13"/>
  <c r="J50" i="13"/>
  <c r="F50" i="13"/>
  <c r="J49" i="13"/>
  <c r="F49" i="13"/>
  <c r="J48" i="13"/>
  <c r="F48" i="13"/>
  <c r="J47" i="13"/>
  <c r="F47" i="13"/>
  <c r="J46" i="13"/>
  <c r="F46" i="13"/>
  <c r="J45" i="13"/>
  <c r="F45" i="13"/>
  <c r="J44" i="13"/>
  <c r="F44" i="13"/>
  <c r="J43" i="13"/>
  <c r="F43" i="13"/>
  <c r="J42" i="13"/>
  <c r="F42" i="13"/>
  <c r="J41" i="13"/>
  <c r="F41" i="13"/>
  <c r="J40" i="13"/>
  <c r="F40" i="13"/>
  <c r="J39" i="13"/>
  <c r="F39" i="13"/>
  <c r="J38" i="13"/>
  <c r="F38" i="13"/>
  <c r="J37" i="13"/>
  <c r="F37" i="13"/>
  <c r="J36" i="13"/>
  <c r="F36" i="13"/>
  <c r="J35" i="13"/>
  <c r="F35" i="13"/>
  <c r="J34" i="13"/>
  <c r="F34" i="13"/>
  <c r="J33" i="13"/>
  <c r="F33" i="13"/>
  <c r="J32" i="13"/>
  <c r="F32" i="13"/>
  <c r="J31" i="13"/>
  <c r="F31" i="13"/>
  <c r="J30" i="13"/>
  <c r="F30" i="13"/>
  <c r="J29" i="13"/>
  <c r="F29" i="13"/>
  <c r="J28" i="13"/>
  <c r="F28" i="13"/>
  <c r="J27" i="13"/>
  <c r="F27" i="13"/>
  <c r="J26" i="13"/>
  <c r="F26" i="13"/>
  <c r="J25" i="13"/>
  <c r="F25" i="13"/>
  <c r="J24" i="13"/>
  <c r="F24" i="13"/>
  <c r="J23" i="13"/>
  <c r="F23" i="13"/>
  <c r="J22" i="13"/>
  <c r="F22" i="13"/>
  <c r="J21" i="13"/>
  <c r="F21" i="13"/>
  <c r="J20" i="13"/>
  <c r="F20" i="13"/>
  <c r="J19" i="13"/>
  <c r="F19" i="13"/>
  <c r="J18" i="13"/>
  <c r="F18" i="13"/>
  <c r="J17" i="13"/>
  <c r="F17" i="13"/>
  <c r="J16" i="13"/>
  <c r="F16" i="13"/>
  <c r="J15" i="13"/>
  <c r="F15" i="13"/>
  <c r="J14" i="13"/>
  <c r="F14" i="13"/>
  <c r="J13" i="13"/>
  <c r="F13" i="13"/>
  <c r="J12" i="13"/>
  <c r="F12" i="13"/>
  <c r="J11" i="13"/>
  <c r="F11" i="13"/>
  <c r="J10" i="13"/>
  <c r="F10" i="13"/>
  <c r="J9" i="13"/>
  <c r="F9" i="13"/>
  <c r="J8" i="13"/>
  <c r="F8" i="13"/>
  <c r="J7" i="13"/>
  <c r="F7" i="13"/>
  <c r="J6" i="13"/>
  <c r="F6" i="13"/>
  <c r="J5" i="13"/>
  <c r="F5" i="13"/>
  <c r="J4" i="13"/>
  <c r="F4" i="13"/>
  <c r="J3" i="13"/>
  <c r="F3" i="13"/>
  <c r="J2" i="13"/>
  <c r="F2" i="13"/>
  <c r="J451" i="9"/>
  <c r="F451" i="9"/>
  <c r="J450" i="9"/>
  <c r="F450" i="9"/>
  <c r="J449" i="9"/>
  <c r="F449" i="9"/>
  <c r="J448" i="9"/>
  <c r="F448" i="9"/>
  <c r="J447" i="9"/>
  <c r="F447" i="9"/>
  <c r="J446" i="9"/>
  <c r="F446" i="9"/>
  <c r="J445" i="9"/>
  <c r="F445" i="9"/>
  <c r="J444" i="9"/>
  <c r="F444" i="9"/>
  <c r="J443" i="9"/>
  <c r="F443" i="9"/>
  <c r="J442" i="9"/>
  <c r="F442" i="9"/>
  <c r="J441" i="9"/>
  <c r="F441" i="9"/>
  <c r="J440" i="9"/>
  <c r="F440" i="9"/>
  <c r="J439" i="9"/>
  <c r="F439" i="9"/>
  <c r="J438" i="9"/>
  <c r="F438" i="9"/>
  <c r="J437" i="9"/>
  <c r="F437" i="9"/>
  <c r="J436" i="9"/>
  <c r="F436" i="9"/>
  <c r="J435" i="9"/>
  <c r="F435" i="9"/>
  <c r="J434" i="9"/>
  <c r="F434" i="9"/>
  <c r="J433" i="9"/>
  <c r="F433" i="9"/>
  <c r="J432" i="9"/>
  <c r="F432" i="9"/>
  <c r="J431" i="9"/>
  <c r="F431" i="9"/>
  <c r="J430" i="9"/>
  <c r="F430" i="9"/>
  <c r="J429" i="9"/>
  <c r="F429" i="9"/>
  <c r="J428" i="9"/>
  <c r="F428" i="9"/>
  <c r="J427" i="9"/>
  <c r="F427" i="9"/>
  <c r="J426" i="9"/>
  <c r="F426" i="9"/>
  <c r="J425" i="9"/>
  <c r="F425" i="9"/>
  <c r="J424" i="9"/>
  <c r="F424" i="9"/>
  <c r="J423" i="9"/>
  <c r="F423" i="9"/>
  <c r="J422" i="9"/>
  <c r="F422" i="9"/>
  <c r="J421" i="9"/>
  <c r="F421" i="9"/>
  <c r="J420" i="9"/>
  <c r="F420" i="9"/>
  <c r="J419" i="9"/>
  <c r="F419" i="9"/>
  <c r="J418" i="9"/>
  <c r="F418" i="9"/>
  <c r="J417" i="9"/>
  <c r="F417" i="9"/>
  <c r="J416" i="9"/>
  <c r="F416" i="9"/>
  <c r="J415" i="9"/>
  <c r="F415" i="9"/>
  <c r="J414" i="9"/>
  <c r="F414" i="9"/>
  <c r="J413" i="9"/>
  <c r="F413" i="9"/>
  <c r="J412" i="9"/>
  <c r="F412" i="9"/>
  <c r="J411" i="9"/>
  <c r="F411" i="9"/>
  <c r="J410" i="9"/>
  <c r="F410" i="9"/>
  <c r="J409" i="9"/>
  <c r="F409" i="9"/>
  <c r="J408" i="9"/>
  <c r="F408" i="9"/>
  <c r="J407" i="9"/>
  <c r="F407" i="9"/>
  <c r="J406" i="9"/>
  <c r="F406" i="9"/>
  <c r="J405" i="9"/>
  <c r="F405" i="9"/>
  <c r="J404" i="9"/>
  <c r="F404" i="9"/>
  <c r="J403" i="9"/>
  <c r="F403" i="9"/>
  <c r="J402" i="9"/>
  <c r="F402" i="9"/>
  <c r="J401" i="9"/>
  <c r="F401" i="9"/>
  <c r="J400" i="9"/>
  <c r="F400" i="9"/>
  <c r="J399" i="9"/>
  <c r="F399" i="9"/>
  <c r="J398" i="9"/>
  <c r="F398" i="9"/>
  <c r="J397" i="9"/>
  <c r="F397" i="9"/>
  <c r="J396" i="9"/>
  <c r="F396" i="9"/>
  <c r="J395" i="9"/>
  <c r="F395" i="9"/>
  <c r="J394" i="9"/>
  <c r="F394" i="9"/>
  <c r="J393" i="9"/>
  <c r="F393" i="9"/>
  <c r="J392" i="9"/>
  <c r="F392" i="9"/>
  <c r="J391" i="9"/>
  <c r="F391" i="9"/>
  <c r="J390" i="9"/>
  <c r="F390" i="9"/>
  <c r="J389" i="9"/>
  <c r="F389" i="9"/>
  <c r="J388" i="9"/>
  <c r="F388" i="9"/>
  <c r="J387" i="9"/>
  <c r="F387" i="9"/>
  <c r="J386" i="9"/>
  <c r="F386" i="9"/>
  <c r="J385" i="9"/>
  <c r="F385" i="9"/>
  <c r="J384" i="9"/>
  <c r="F384" i="9"/>
  <c r="J383" i="9"/>
  <c r="F383" i="9"/>
  <c r="J382" i="9"/>
  <c r="F382" i="9"/>
  <c r="J381" i="9"/>
  <c r="F381" i="9"/>
  <c r="J380" i="9"/>
  <c r="F380" i="9"/>
  <c r="J379" i="9"/>
  <c r="F379" i="9"/>
  <c r="J378" i="9"/>
  <c r="F378" i="9"/>
  <c r="J377" i="9"/>
  <c r="F377" i="9"/>
  <c r="J376" i="9"/>
  <c r="F376" i="9"/>
  <c r="J375" i="9"/>
  <c r="F375" i="9"/>
  <c r="J374" i="9"/>
  <c r="F374" i="9"/>
  <c r="J373" i="9"/>
  <c r="F373" i="9"/>
  <c r="J372" i="9"/>
  <c r="F372" i="9"/>
  <c r="J371" i="9"/>
  <c r="F371" i="9"/>
  <c r="J370" i="9"/>
  <c r="F370" i="9"/>
  <c r="J369" i="9"/>
  <c r="F369" i="9"/>
  <c r="J368" i="9"/>
  <c r="F368" i="9"/>
  <c r="J367" i="9"/>
  <c r="F367" i="9"/>
  <c r="J366" i="9"/>
  <c r="F366" i="9"/>
  <c r="J365" i="9"/>
  <c r="F365" i="9"/>
  <c r="J364" i="9"/>
  <c r="F364" i="9"/>
  <c r="J363" i="9"/>
  <c r="F363" i="9"/>
  <c r="J362" i="9"/>
  <c r="F362" i="9"/>
  <c r="J361" i="9"/>
  <c r="F361" i="9"/>
  <c r="J360" i="9"/>
  <c r="F360" i="9"/>
  <c r="J359" i="9"/>
  <c r="F359" i="9"/>
  <c r="J358" i="9"/>
  <c r="F358" i="9"/>
  <c r="J357" i="9"/>
  <c r="F357" i="9"/>
  <c r="J356" i="9"/>
  <c r="F356" i="9"/>
  <c r="J355" i="9"/>
  <c r="F355" i="9"/>
  <c r="J354" i="9"/>
  <c r="F354" i="9"/>
  <c r="J353" i="9"/>
  <c r="F353" i="9"/>
  <c r="J352" i="9"/>
  <c r="F352" i="9"/>
  <c r="J351" i="9"/>
  <c r="F351" i="9"/>
  <c r="J350" i="9"/>
  <c r="F350" i="9"/>
  <c r="J349" i="9"/>
  <c r="F349" i="9"/>
  <c r="J348" i="9"/>
  <c r="F348" i="9"/>
  <c r="J347" i="9"/>
  <c r="F347" i="9"/>
  <c r="J346" i="9"/>
  <c r="F346" i="9"/>
  <c r="J345" i="9"/>
  <c r="F345" i="9"/>
  <c r="J344" i="9"/>
  <c r="F344" i="9"/>
  <c r="J343" i="9"/>
  <c r="F343" i="9"/>
  <c r="J342" i="9"/>
  <c r="F342" i="9"/>
  <c r="J341" i="9"/>
  <c r="F341" i="9"/>
  <c r="J340" i="9"/>
  <c r="F340" i="9"/>
  <c r="J339" i="9"/>
  <c r="F339" i="9"/>
  <c r="J338" i="9"/>
  <c r="F338" i="9"/>
  <c r="J337" i="9"/>
  <c r="F337" i="9"/>
  <c r="J336" i="9"/>
  <c r="F336" i="9"/>
  <c r="J335" i="9"/>
  <c r="F335" i="9"/>
  <c r="J334" i="9"/>
  <c r="F334" i="9"/>
  <c r="J333" i="9"/>
  <c r="F333" i="9"/>
  <c r="J332" i="9"/>
  <c r="F332" i="9"/>
  <c r="J331" i="9"/>
  <c r="F331" i="9"/>
  <c r="J330" i="9"/>
  <c r="F330" i="9"/>
  <c r="J329" i="9"/>
  <c r="F329" i="9"/>
  <c r="J328" i="9"/>
  <c r="F328" i="9"/>
  <c r="J327" i="9"/>
  <c r="F327" i="9"/>
  <c r="J326" i="9"/>
  <c r="F326" i="9"/>
  <c r="J325" i="9"/>
  <c r="F325" i="9"/>
  <c r="J324" i="9"/>
  <c r="F324" i="9"/>
  <c r="J323" i="9"/>
  <c r="F323" i="9"/>
  <c r="J322" i="9"/>
  <c r="F322" i="9"/>
  <c r="J321" i="9"/>
  <c r="F321" i="9"/>
  <c r="J320" i="9"/>
  <c r="F320" i="9"/>
  <c r="J319" i="9"/>
  <c r="F319" i="9"/>
  <c r="J318" i="9"/>
  <c r="F318" i="9"/>
  <c r="J317" i="9"/>
  <c r="F317" i="9"/>
  <c r="J316" i="9"/>
  <c r="F316" i="9"/>
  <c r="J315" i="9"/>
  <c r="F315" i="9"/>
  <c r="J314" i="9"/>
  <c r="F314" i="9"/>
  <c r="J313" i="9"/>
  <c r="F313" i="9"/>
  <c r="J312" i="9"/>
  <c r="F312" i="9"/>
  <c r="J311" i="9"/>
  <c r="F311" i="9"/>
  <c r="J310" i="9"/>
  <c r="F310" i="9"/>
  <c r="J309" i="9"/>
  <c r="F309" i="9"/>
  <c r="J308" i="9"/>
  <c r="F308" i="9"/>
  <c r="J307" i="9"/>
  <c r="F307" i="9"/>
  <c r="J306" i="9"/>
  <c r="F306" i="9"/>
  <c r="J305" i="9"/>
  <c r="F305" i="9"/>
  <c r="J304" i="9"/>
  <c r="F304" i="9"/>
  <c r="J303" i="9"/>
  <c r="F303" i="9"/>
  <c r="J302" i="9"/>
  <c r="F302" i="9"/>
  <c r="J301" i="9"/>
  <c r="F301" i="9"/>
  <c r="J300" i="9"/>
  <c r="F300" i="9"/>
  <c r="J299" i="9"/>
  <c r="F299" i="9"/>
  <c r="J298" i="9"/>
  <c r="F298" i="9"/>
  <c r="J297" i="9"/>
  <c r="F297" i="9"/>
  <c r="J296" i="9"/>
  <c r="F296" i="9"/>
  <c r="J295" i="9"/>
  <c r="F295" i="9"/>
  <c r="J294" i="9"/>
  <c r="F294" i="9"/>
  <c r="J293" i="9"/>
  <c r="F293" i="9"/>
  <c r="J292" i="9"/>
  <c r="F292" i="9"/>
  <c r="J291" i="9"/>
  <c r="F291" i="9"/>
  <c r="J290" i="9"/>
  <c r="F290" i="9"/>
  <c r="J289" i="9"/>
  <c r="F289" i="9"/>
  <c r="J288" i="9"/>
  <c r="F288" i="9"/>
  <c r="J287" i="9"/>
  <c r="F287" i="9"/>
  <c r="J286" i="9"/>
  <c r="F286" i="9"/>
  <c r="J285" i="9"/>
  <c r="F285" i="9"/>
  <c r="J284" i="9"/>
  <c r="F284" i="9"/>
  <c r="J283" i="9"/>
  <c r="F283" i="9"/>
  <c r="J282" i="9"/>
  <c r="F282" i="9"/>
  <c r="J281" i="9"/>
  <c r="F281" i="9"/>
  <c r="J280" i="9"/>
  <c r="F280" i="9"/>
  <c r="J279" i="9"/>
  <c r="F279" i="9"/>
  <c r="J278" i="9"/>
  <c r="F278" i="9"/>
  <c r="J277" i="9"/>
  <c r="F277" i="9"/>
  <c r="J276" i="9"/>
  <c r="F276" i="9"/>
  <c r="J275" i="9"/>
  <c r="F275" i="9"/>
  <c r="J274" i="9"/>
  <c r="F274" i="9"/>
  <c r="J273" i="9"/>
  <c r="F273" i="9"/>
  <c r="J272" i="9"/>
  <c r="F272" i="9"/>
  <c r="J271" i="9"/>
  <c r="F271" i="9"/>
  <c r="J270" i="9"/>
  <c r="F270" i="9"/>
  <c r="J269" i="9"/>
  <c r="F269" i="9"/>
  <c r="J268" i="9"/>
  <c r="F268" i="9"/>
  <c r="J267" i="9"/>
  <c r="F267" i="9"/>
  <c r="J266" i="9"/>
  <c r="F266" i="9"/>
  <c r="J265" i="9"/>
  <c r="F265" i="9"/>
  <c r="J264" i="9"/>
  <c r="F264" i="9"/>
  <c r="J263" i="9"/>
  <c r="F263" i="9"/>
  <c r="J262" i="9"/>
  <c r="F262" i="9"/>
  <c r="J261" i="9"/>
  <c r="F261" i="9"/>
  <c r="J260" i="9"/>
  <c r="F260" i="9"/>
  <c r="J259" i="9"/>
  <c r="F259" i="9"/>
  <c r="J258" i="9"/>
  <c r="F258" i="9"/>
  <c r="J257" i="9"/>
  <c r="F257" i="9"/>
  <c r="J256" i="9"/>
  <c r="F256" i="9"/>
  <c r="J255" i="9"/>
  <c r="F255" i="9"/>
  <c r="J254" i="9"/>
  <c r="F254" i="9"/>
  <c r="J253" i="9"/>
  <c r="F253" i="9"/>
  <c r="J252" i="9"/>
  <c r="F252" i="9"/>
  <c r="J251" i="9"/>
  <c r="F251" i="9"/>
  <c r="J250" i="9"/>
  <c r="F250" i="9"/>
  <c r="J249" i="9"/>
  <c r="F249" i="9"/>
  <c r="J248" i="9"/>
  <c r="F248" i="9"/>
  <c r="J247" i="9"/>
  <c r="F247" i="9"/>
  <c r="J246" i="9"/>
  <c r="F246" i="9"/>
  <c r="J245" i="9"/>
  <c r="F245" i="9"/>
  <c r="J244" i="9"/>
  <c r="F244" i="9"/>
  <c r="J243" i="9"/>
  <c r="F243" i="9"/>
  <c r="J242" i="9"/>
  <c r="F242" i="9"/>
  <c r="J241" i="9"/>
  <c r="F241" i="9"/>
  <c r="J240" i="9"/>
  <c r="F240" i="9"/>
  <c r="J239" i="9"/>
  <c r="F239" i="9"/>
  <c r="J238" i="9"/>
  <c r="F238" i="9"/>
  <c r="J237" i="9"/>
  <c r="F237" i="9"/>
  <c r="J236" i="9"/>
  <c r="F236" i="9"/>
  <c r="J235" i="9"/>
  <c r="F235" i="9"/>
  <c r="J234" i="9"/>
  <c r="F234" i="9"/>
  <c r="J233" i="9"/>
  <c r="F233" i="9"/>
  <c r="J232" i="9"/>
  <c r="F232" i="9"/>
  <c r="J231" i="9"/>
  <c r="F231" i="9"/>
  <c r="J230" i="9"/>
  <c r="F230" i="9"/>
  <c r="J229" i="9"/>
  <c r="F229" i="9"/>
  <c r="J228" i="9"/>
  <c r="F228" i="9"/>
  <c r="J227" i="9"/>
  <c r="F227" i="9"/>
  <c r="J226" i="9"/>
  <c r="F226" i="9"/>
  <c r="J225" i="9"/>
  <c r="F225" i="9"/>
  <c r="J224" i="9"/>
  <c r="F224" i="9"/>
  <c r="J223" i="9"/>
  <c r="F223" i="9"/>
  <c r="J222" i="9"/>
  <c r="F222" i="9"/>
  <c r="J221" i="9"/>
  <c r="F221" i="9"/>
  <c r="J220" i="9"/>
  <c r="F220" i="9"/>
  <c r="J219" i="9"/>
  <c r="F219" i="9"/>
  <c r="J218" i="9"/>
  <c r="F218" i="9"/>
  <c r="J217" i="9"/>
  <c r="F217" i="9"/>
  <c r="J216" i="9"/>
  <c r="F216" i="9"/>
  <c r="J215" i="9"/>
  <c r="F215" i="9"/>
  <c r="J214" i="9"/>
  <c r="F214" i="9"/>
  <c r="J213" i="9"/>
  <c r="F213" i="9"/>
  <c r="J212" i="9"/>
  <c r="F212" i="9"/>
  <c r="J211" i="9"/>
  <c r="F211" i="9"/>
  <c r="J210" i="9"/>
  <c r="F210" i="9"/>
  <c r="J209" i="9"/>
  <c r="F209" i="9"/>
  <c r="J208" i="9"/>
  <c r="F208" i="9"/>
  <c r="J207" i="9"/>
  <c r="F207" i="9"/>
  <c r="J206" i="9"/>
  <c r="F206" i="9"/>
  <c r="J205" i="9"/>
  <c r="F205" i="9"/>
  <c r="J204" i="9"/>
  <c r="F204" i="9"/>
  <c r="J203" i="9"/>
  <c r="F203" i="9"/>
  <c r="J202" i="9"/>
  <c r="F202" i="9"/>
  <c r="J201" i="9"/>
  <c r="F201" i="9"/>
  <c r="J200" i="9"/>
  <c r="F200" i="9"/>
  <c r="J199" i="9"/>
  <c r="F199" i="9"/>
  <c r="J198" i="9"/>
  <c r="F198" i="9"/>
  <c r="J197" i="9"/>
  <c r="F197" i="9"/>
  <c r="J196" i="9"/>
  <c r="F196" i="9"/>
  <c r="J195" i="9"/>
  <c r="F195" i="9"/>
  <c r="J194" i="9"/>
  <c r="F194" i="9"/>
  <c r="J193" i="9"/>
  <c r="F193" i="9"/>
  <c r="J192" i="9"/>
  <c r="F192" i="9"/>
  <c r="J191" i="9"/>
  <c r="F191" i="9"/>
  <c r="J190" i="9"/>
  <c r="F190" i="9"/>
  <c r="J189" i="9"/>
  <c r="F189" i="9"/>
  <c r="J188" i="9"/>
  <c r="F188" i="9"/>
  <c r="J187" i="9"/>
  <c r="F187" i="9"/>
  <c r="J186" i="9"/>
  <c r="F186" i="9"/>
  <c r="J185" i="9"/>
  <c r="F185" i="9"/>
  <c r="J184" i="9"/>
  <c r="F184" i="9"/>
  <c r="J183" i="9"/>
  <c r="F183" i="9"/>
  <c r="J182" i="9"/>
  <c r="F182" i="9"/>
  <c r="J181" i="9"/>
  <c r="F181" i="9"/>
  <c r="J180" i="9"/>
  <c r="F180" i="9"/>
  <c r="J179" i="9"/>
  <c r="F179" i="9"/>
  <c r="J178" i="9"/>
  <c r="F178" i="9"/>
  <c r="J177" i="9"/>
  <c r="F177" i="9"/>
  <c r="J176" i="9"/>
  <c r="F176" i="9"/>
  <c r="J175" i="9"/>
  <c r="F175" i="9"/>
  <c r="J174" i="9"/>
  <c r="F174" i="9"/>
  <c r="J173" i="9"/>
  <c r="F173" i="9"/>
  <c r="J172" i="9"/>
  <c r="F172" i="9"/>
  <c r="J171" i="9"/>
  <c r="F171" i="9"/>
  <c r="J170" i="9"/>
  <c r="F170" i="9"/>
  <c r="J169" i="9"/>
  <c r="F169" i="9"/>
  <c r="J168" i="9"/>
  <c r="F168" i="9"/>
  <c r="J167" i="9"/>
  <c r="F167" i="9"/>
  <c r="J166" i="9"/>
  <c r="F166" i="9"/>
  <c r="J165" i="9"/>
  <c r="F165" i="9"/>
  <c r="J164" i="9"/>
  <c r="F164" i="9"/>
  <c r="J163" i="9"/>
  <c r="F163" i="9"/>
  <c r="J162" i="9"/>
  <c r="F162" i="9"/>
  <c r="J161" i="9"/>
  <c r="F161" i="9"/>
  <c r="J160" i="9"/>
  <c r="F160" i="9"/>
  <c r="J159" i="9"/>
  <c r="F159" i="9"/>
  <c r="J158" i="9"/>
  <c r="F158" i="9"/>
  <c r="J157" i="9"/>
  <c r="F157" i="9"/>
  <c r="J156" i="9"/>
  <c r="F156" i="9"/>
  <c r="J155" i="9"/>
  <c r="F155" i="9"/>
  <c r="J154" i="9"/>
  <c r="F154" i="9"/>
  <c r="J153" i="9"/>
  <c r="F153" i="9"/>
  <c r="J152" i="9"/>
  <c r="F152" i="9"/>
  <c r="J151" i="9"/>
  <c r="F151" i="9"/>
  <c r="J150" i="9"/>
  <c r="F150" i="9"/>
  <c r="J149" i="9"/>
  <c r="F149" i="9"/>
  <c r="J148" i="9"/>
  <c r="F148" i="9"/>
  <c r="J147" i="9"/>
  <c r="F147" i="9"/>
  <c r="J146" i="9"/>
  <c r="F146" i="9"/>
  <c r="J145" i="9"/>
  <c r="F145" i="9"/>
  <c r="J144" i="9"/>
  <c r="F144" i="9"/>
  <c r="J143" i="9"/>
  <c r="F143" i="9"/>
  <c r="J142" i="9"/>
  <c r="F142" i="9"/>
  <c r="J141" i="9"/>
  <c r="F141" i="9"/>
  <c r="J140" i="9"/>
  <c r="F140" i="9"/>
  <c r="J139" i="9"/>
  <c r="F139" i="9"/>
  <c r="J138" i="9"/>
  <c r="F138" i="9"/>
  <c r="J137" i="9"/>
  <c r="F137" i="9"/>
  <c r="J136" i="9"/>
  <c r="F136" i="9"/>
  <c r="J135" i="9"/>
  <c r="F135" i="9"/>
  <c r="J134" i="9"/>
  <c r="F134" i="9"/>
  <c r="J133" i="9"/>
  <c r="F133" i="9"/>
  <c r="J132" i="9"/>
  <c r="F132" i="9"/>
  <c r="J131" i="9"/>
  <c r="F131" i="9"/>
  <c r="J130" i="9"/>
  <c r="F130" i="9"/>
  <c r="J129" i="9"/>
  <c r="F129" i="9"/>
  <c r="J128" i="9"/>
  <c r="F128" i="9"/>
  <c r="J127" i="9"/>
  <c r="F127" i="9"/>
  <c r="J126" i="9"/>
  <c r="F126" i="9"/>
  <c r="J125" i="9"/>
  <c r="F125" i="9"/>
  <c r="J124" i="9"/>
  <c r="F124" i="9"/>
  <c r="J123" i="9"/>
  <c r="F123" i="9"/>
  <c r="J122" i="9"/>
  <c r="F122" i="9"/>
  <c r="J121" i="9"/>
  <c r="F121" i="9"/>
  <c r="J120" i="9"/>
  <c r="F120" i="9"/>
  <c r="J119" i="9"/>
  <c r="F119" i="9"/>
  <c r="J118" i="9"/>
  <c r="F118" i="9"/>
  <c r="J117" i="9"/>
  <c r="F117" i="9"/>
  <c r="J116" i="9"/>
  <c r="F116" i="9"/>
  <c r="J115" i="9"/>
  <c r="F115" i="9"/>
  <c r="J114" i="9"/>
  <c r="F114" i="9"/>
  <c r="J113" i="9"/>
  <c r="F113" i="9"/>
  <c r="J112" i="9"/>
  <c r="F112" i="9"/>
  <c r="J111" i="9"/>
  <c r="F111" i="9"/>
  <c r="J110" i="9"/>
  <c r="F110" i="9"/>
  <c r="J109" i="9"/>
  <c r="F109" i="9"/>
  <c r="J108" i="9"/>
  <c r="F108" i="9"/>
  <c r="J107" i="9"/>
  <c r="F107" i="9"/>
  <c r="J106" i="9"/>
  <c r="F106" i="9"/>
  <c r="J105" i="9"/>
  <c r="F105" i="9"/>
  <c r="J104" i="9"/>
  <c r="F104" i="9"/>
  <c r="J103" i="9"/>
  <c r="F103" i="9"/>
  <c r="J102" i="9"/>
  <c r="F102" i="9"/>
  <c r="J101" i="9"/>
  <c r="F101" i="9"/>
  <c r="J100" i="9"/>
  <c r="F100" i="9"/>
  <c r="J99" i="9"/>
  <c r="F99" i="9"/>
  <c r="J98" i="9"/>
  <c r="F98" i="9"/>
  <c r="J97" i="9"/>
  <c r="F97" i="9"/>
  <c r="J96" i="9"/>
  <c r="F96" i="9"/>
  <c r="J95" i="9"/>
  <c r="F95" i="9"/>
  <c r="J94" i="9"/>
  <c r="F94" i="9"/>
  <c r="J93" i="9"/>
  <c r="F93" i="9"/>
  <c r="J92" i="9"/>
  <c r="F92" i="9"/>
  <c r="J91" i="9"/>
  <c r="F91" i="9"/>
  <c r="J90" i="9"/>
  <c r="F90" i="9"/>
  <c r="J89" i="9"/>
  <c r="F89" i="9"/>
  <c r="J88" i="9"/>
  <c r="F88" i="9"/>
  <c r="J87" i="9"/>
  <c r="F87" i="9"/>
  <c r="J86" i="9"/>
  <c r="F86" i="9"/>
  <c r="J85" i="9"/>
  <c r="F85" i="9"/>
  <c r="J84" i="9"/>
  <c r="F84" i="9"/>
  <c r="J83" i="9"/>
  <c r="F83" i="9"/>
  <c r="J82" i="9"/>
  <c r="F82" i="9"/>
  <c r="J81" i="9"/>
  <c r="F81" i="9"/>
  <c r="J80" i="9"/>
  <c r="F80" i="9"/>
  <c r="J79" i="9"/>
  <c r="F79" i="9"/>
  <c r="J78" i="9"/>
  <c r="F78" i="9"/>
  <c r="J77" i="9"/>
  <c r="F77" i="9"/>
  <c r="J76" i="9"/>
  <c r="F76" i="9"/>
  <c r="J75" i="9"/>
  <c r="F75" i="9"/>
  <c r="J74" i="9"/>
  <c r="F74" i="9"/>
  <c r="J73" i="9"/>
  <c r="F73" i="9"/>
  <c r="J72" i="9"/>
  <c r="F72" i="9"/>
  <c r="J71" i="9"/>
  <c r="F71" i="9"/>
  <c r="J70" i="9"/>
  <c r="F70" i="9"/>
  <c r="J69" i="9"/>
  <c r="F69" i="9"/>
  <c r="J68" i="9"/>
  <c r="F68" i="9"/>
  <c r="J67" i="9"/>
  <c r="F67" i="9"/>
  <c r="J66" i="9"/>
  <c r="F66" i="9"/>
  <c r="J65" i="9"/>
  <c r="F65" i="9"/>
  <c r="J64" i="9"/>
  <c r="F64" i="9"/>
  <c r="J63" i="9"/>
  <c r="F63" i="9"/>
  <c r="J62" i="9"/>
  <c r="F62" i="9"/>
  <c r="J61" i="9"/>
  <c r="F61" i="9"/>
  <c r="J60" i="9"/>
  <c r="F60" i="9"/>
  <c r="J59" i="9"/>
  <c r="F59" i="9"/>
  <c r="J58" i="9"/>
  <c r="F58" i="9"/>
  <c r="J57" i="9"/>
  <c r="F57" i="9"/>
  <c r="J56" i="9"/>
  <c r="F56" i="9"/>
  <c r="J55" i="9"/>
  <c r="F55" i="9"/>
  <c r="J54" i="9"/>
  <c r="F54" i="9"/>
  <c r="J53" i="9"/>
  <c r="F53" i="9"/>
  <c r="J52" i="9"/>
  <c r="F52" i="9"/>
  <c r="J51" i="9"/>
  <c r="F51" i="9"/>
  <c r="J50" i="9"/>
  <c r="F50" i="9"/>
  <c r="J49" i="9"/>
  <c r="F49" i="9"/>
  <c r="J48" i="9"/>
  <c r="F48" i="9"/>
  <c r="J47" i="9"/>
  <c r="F47" i="9"/>
  <c r="J46" i="9"/>
  <c r="F46" i="9"/>
  <c r="J45" i="9"/>
  <c r="F45" i="9"/>
  <c r="J44" i="9"/>
  <c r="F44" i="9"/>
  <c r="J43" i="9"/>
  <c r="F43" i="9"/>
  <c r="J42" i="9"/>
  <c r="F42" i="9"/>
  <c r="J41" i="9"/>
  <c r="F41" i="9"/>
  <c r="J40" i="9"/>
  <c r="F40" i="9"/>
  <c r="J39" i="9"/>
  <c r="F39" i="9"/>
  <c r="J38" i="9"/>
  <c r="F38" i="9"/>
  <c r="J37" i="9"/>
  <c r="F37" i="9"/>
  <c r="J36" i="9"/>
  <c r="F36" i="9"/>
  <c r="J35" i="9"/>
  <c r="F35" i="9"/>
  <c r="J34" i="9"/>
  <c r="F34" i="9"/>
  <c r="J33" i="9"/>
  <c r="F33" i="9"/>
  <c r="J32" i="9"/>
  <c r="F32" i="9"/>
  <c r="J31" i="9"/>
  <c r="F31" i="9"/>
  <c r="J30" i="9"/>
  <c r="F30" i="9"/>
  <c r="J29" i="9"/>
  <c r="F29" i="9"/>
  <c r="J28" i="9"/>
  <c r="F28" i="9"/>
  <c r="J27" i="9"/>
  <c r="F27" i="9"/>
  <c r="J26" i="9"/>
  <c r="F26" i="9"/>
  <c r="J25" i="9"/>
  <c r="F25" i="9"/>
  <c r="J24" i="9"/>
  <c r="F24" i="9"/>
  <c r="J23" i="9"/>
  <c r="F23" i="9"/>
  <c r="J22" i="9"/>
  <c r="F22" i="9"/>
  <c r="J21" i="9"/>
  <c r="F21" i="9"/>
  <c r="J20" i="9"/>
  <c r="F20" i="9"/>
  <c r="J19" i="9"/>
  <c r="F19" i="9"/>
  <c r="J18" i="9"/>
  <c r="F18" i="9"/>
  <c r="J17" i="9"/>
  <c r="F17" i="9"/>
  <c r="J16" i="9"/>
  <c r="F16" i="9"/>
  <c r="J15" i="9"/>
  <c r="F15" i="9"/>
  <c r="J14" i="9"/>
  <c r="F14" i="9"/>
  <c r="J13" i="9"/>
  <c r="F13" i="9"/>
  <c r="J12" i="9"/>
  <c r="F12" i="9"/>
  <c r="J11" i="9"/>
  <c r="F11" i="9"/>
  <c r="J10" i="9"/>
  <c r="F10" i="9"/>
  <c r="J9" i="9"/>
  <c r="F9" i="9"/>
  <c r="J8" i="9"/>
  <c r="F8" i="9"/>
  <c r="J7" i="9"/>
  <c r="F7" i="9"/>
  <c r="J6" i="9"/>
  <c r="F6" i="9"/>
  <c r="J5" i="9"/>
  <c r="F5" i="9"/>
  <c r="J4" i="9"/>
  <c r="F4" i="9"/>
  <c r="J3" i="9"/>
  <c r="F3" i="9"/>
  <c r="J2" i="9"/>
  <c r="F2" i="9"/>
  <c r="J199" i="10"/>
  <c r="F199" i="10"/>
  <c r="J198" i="10"/>
  <c r="F198" i="10"/>
  <c r="J197" i="10"/>
  <c r="F197" i="10"/>
  <c r="J196" i="10"/>
  <c r="F196" i="10"/>
  <c r="J195" i="10"/>
  <c r="F195" i="10"/>
  <c r="J194" i="10"/>
  <c r="F194" i="10"/>
  <c r="J193" i="10"/>
  <c r="F193" i="10"/>
  <c r="J192" i="10"/>
  <c r="F192" i="10"/>
  <c r="J191" i="10"/>
  <c r="F191" i="10"/>
  <c r="J190" i="10"/>
  <c r="F190" i="10"/>
  <c r="J189" i="10"/>
  <c r="F189" i="10"/>
  <c r="J188" i="10"/>
  <c r="F188" i="10"/>
  <c r="J187" i="10"/>
  <c r="F187" i="10"/>
  <c r="J186" i="10"/>
  <c r="F186" i="10"/>
  <c r="J185" i="10"/>
  <c r="F185" i="10"/>
  <c r="J184" i="10"/>
  <c r="F184" i="10"/>
  <c r="J183" i="10"/>
  <c r="F183" i="10"/>
  <c r="J182" i="10"/>
  <c r="F182" i="10"/>
  <c r="J181" i="10"/>
  <c r="F181" i="10"/>
  <c r="J180" i="10"/>
  <c r="F180" i="10"/>
  <c r="J179" i="10"/>
  <c r="F179" i="10"/>
  <c r="J178" i="10"/>
  <c r="F178" i="10"/>
  <c r="J177" i="10"/>
  <c r="F177" i="10"/>
  <c r="J176" i="10"/>
  <c r="F176" i="10"/>
  <c r="J175" i="10"/>
  <c r="F175" i="10"/>
  <c r="J174" i="10"/>
  <c r="F174" i="10"/>
  <c r="J173" i="10"/>
  <c r="F173" i="10"/>
  <c r="J172" i="10"/>
  <c r="F172" i="10"/>
  <c r="J171" i="10"/>
  <c r="F171" i="10"/>
  <c r="J170" i="10"/>
  <c r="F170" i="10"/>
  <c r="J169" i="10"/>
  <c r="F169" i="10"/>
  <c r="J168" i="10"/>
  <c r="F168" i="10"/>
  <c r="J167" i="10"/>
  <c r="F167" i="10"/>
  <c r="J166" i="10"/>
  <c r="F166" i="10"/>
  <c r="J165" i="10"/>
  <c r="F165" i="10"/>
  <c r="J164" i="10"/>
  <c r="F164" i="10"/>
  <c r="J163" i="10"/>
  <c r="F163" i="10"/>
  <c r="J162" i="10"/>
  <c r="F162" i="10"/>
  <c r="J161" i="10"/>
  <c r="F161" i="10"/>
  <c r="J160" i="10"/>
  <c r="F160" i="10"/>
  <c r="J159" i="10"/>
  <c r="F159" i="10"/>
  <c r="J158" i="10"/>
  <c r="F158" i="10"/>
  <c r="J157" i="10"/>
  <c r="F157" i="10"/>
  <c r="J156" i="10"/>
  <c r="F156" i="10"/>
  <c r="J155" i="10"/>
  <c r="F155" i="10"/>
  <c r="J154" i="10"/>
  <c r="F154" i="10"/>
  <c r="J153" i="10"/>
  <c r="F153" i="10"/>
  <c r="J152" i="10"/>
  <c r="F152" i="10"/>
  <c r="J151" i="10"/>
  <c r="F151" i="10"/>
  <c r="J150" i="10"/>
  <c r="F150" i="10"/>
  <c r="J149" i="10"/>
  <c r="F149" i="10"/>
  <c r="J148" i="10"/>
  <c r="F148" i="10"/>
  <c r="J147" i="10"/>
  <c r="F147" i="10"/>
  <c r="J146" i="10"/>
  <c r="F146" i="10"/>
  <c r="J145" i="10"/>
  <c r="F145" i="10"/>
  <c r="J144" i="10"/>
  <c r="F144" i="10"/>
  <c r="J143" i="10"/>
  <c r="F143" i="10"/>
  <c r="J142" i="10"/>
  <c r="F142" i="10"/>
  <c r="J141" i="10"/>
  <c r="F141" i="10"/>
  <c r="J140" i="10"/>
  <c r="F140" i="10"/>
  <c r="J139" i="10"/>
  <c r="F139" i="10"/>
  <c r="J138" i="10"/>
  <c r="F138" i="10"/>
  <c r="J137" i="10"/>
  <c r="F137" i="10"/>
  <c r="J136" i="10"/>
  <c r="F136" i="10"/>
  <c r="J135" i="10"/>
  <c r="F135" i="10"/>
  <c r="J134" i="10"/>
  <c r="F134" i="10"/>
  <c r="J133" i="10"/>
  <c r="F133" i="10"/>
  <c r="J132" i="10"/>
  <c r="F132" i="10"/>
  <c r="J131" i="10"/>
  <c r="F131" i="10"/>
  <c r="J130" i="10"/>
  <c r="F130" i="10"/>
  <c r="J129" i="10"/>
  <c r="F129" i="10"/>
  <c r="J128" i="10"/>
  <c r="F128" i="10"/>
  <c r="J127" i="10"/>
  <c r="F127" i="10"/>
  <c r="J126" i="10"/>
  <c r="F126" i="10"/>
  <c r="J125" i="10"/>
  <c r="F125" i="10"/>
  <c r="J124" i="10"/>
  <c r="F124" i="10"/>
  <c r="J123" i="10"/>
  <c r="F123" i="10"/>
  <c r="J122" i="10"/>
  <c r="F122" i="10"/>
  <c r="J121" i="10"/>
  <c r="F121" i="10"/>
  <c r="J120" i="10"/>
  <c r="F120" i="10"/>
  <c r="J119" i="10"/>
  <c r="F119" i="10"/>
  <c r="J118" i="10"/>
  <c r="F118" i="10"/>
  <c r="J117" i="10"/>
  <c r="F117" i="10"/>
  <c r="J116" i="10"/>
  <c r="F116" i="10"/>
  <c r="J115" i="10"/>
  <c r="F115" i="10"/>
  <c r="J114" i="10"/>
  <c r="F114" i="10"/>
  <c r="J113" i="10"/>
  <c r="F113" i="10"/>
  <c r="J112" i="10"/>
  <c r="F112" i="10"/>
  <c r="J111" i="10"/>
  <c r="F111" i="10"/>
  <c r="J110" i="10"/>
  <c r="F110" i="10"/>
  <c r="J109" i="10"/>
  <c r="F109" i="10"/>
  <c r="J108" i="10"/>
  <c r="F108" i="10"/>
  <c r="J107" i="10"/>
  <c r="F107" i="10"/>
  <c r="J106" i="10"/>
  <c r="F106" i="10"/>
  <c r="J105" i="10"/>
  <c r="F105" i="10"/>
  <c r="J104" i="10"/>
  <c r="F104" i="10"/>
  <c r="J103" i="10"/>
  <c r="F103" i="10"/>
  <c r="J102" i="10"/>
  <c r="F102" i="10"/>
  <c r="J101" i="10"/>
  <c r="F101" i="10"/>
  <c r="J100" i="10"/>
  <c r="F100" i="10"/>
  <c r="J99" i="10"/>
  <c r="F99" i="10"/>
  <c r="J98" i="10"/>
  <c r="F98" i="10"/>
  <c r="J97" i="10"/>
  <c r="F97" i="10"/>
  <c r="J96" i="10"/>
  <c r="F96" i="10"/>
  <c r="J95" i="10"/>
  <c r="F95" i="10"/>
  <c r="J94" i="10"/>
  <c r="F94" i="10"/>
  <c r="J93" i="10"/>
  <c r="F93" i="10"/>
  <c r="J92" i="10"/>
  <c r="F92" i="10"/>
  <c r="J91" i="10"/>
  <c r="F91" i="10"/>
  <c r="J90" i="10"/>
  <c r="F90" i="10"/>
  <c r="J89" i="10"/>
  <c r="F89" i="10"/>
  <c r="J88" i="10"/>
  <c r="F88" i="10"/>
  <c r="J87" i="10"/>
  <c r="F87" i="10"/>
  <c r="J86" i="10"/>
  <c r="F86" i="10"/>
  <c r="J85" i="10"/>
  <c r="F85" i="10"/>
  <c r="J84" i="10"/>
  <c r="F84" i="10"/>
  <c r="J83" i="10"/>
  <c r="F83" i="10"/>
  <c r="J82" i="10"/>
  <c r="F82" i="10"/>
  <c r="J81" i="10"/>
  <c r="F81" i="10"/>
  <c r="J80" i="10"/>
  <c r="F80" i="10"/>
  <c r="J79" i="10"/>
  <c r="F79" i="10"/>
  <c r="J78" i="10"/>
  <c r="F78" i="10"/>
  <c r="J77" i="10"/>
  <c r="F77" i="10"/>
  <c r="J76" i="10"/>
  <c r="F76" i="10"/>
  <c r="J75" i="10"/>
  <c r="F75" i="10"/>
  <c r="J74" i="10"/>
  <c r="F74" i="10"/>
  <c r="J73" i="10"/>
  <c r="F73" i="10"/>
  <c r="J72" i="10"/>
  <c r="F72" i="10"/>
  <c r="J71" i="10"/>
  <c r="F71" i="10"/>
  <c r="J70" i="10"/>
  <c r="F70" i="10"/>
  <c r="J69" i="10"/>
  <c r="F69" i="10"/>
  <c r="J68" i="10"/>
  <c r="F68" i="10"/>
  <c r="J67" i="10"/>
  <c r="F67" i="10"/>
  <c r="J66" i="10"/>
  <c r="F66" i="10"/>
  <c r="J65" i="10"/>
  <c r="F65" i="10"/>
  <c r="J64" i="10"/>
  <c r="F64" i="10"/>
  <c r="J63" i="10"/>
  <c r="F63" i="10"/>
  <c r="J62" i="10"/>
  <c r="F62" i="10"/>
  <c r="J61" i="10"/>
  <c r="F61" i="10"/>
  <c r="J60" i="10"/>
  <c r="F60" i="10"/>
  <c r="J59" i="10"/>
  <c r="F59" i="10"/>
  <c r="J58" i="10"/>
  <c r="F58" i="10"/>
  <c r="J57" i="10"/>
  <c r="F57" i="10"/>
  <c r="J56" i="10"/>
  <c r="F56" i="10"/>
  <c r="J55" i="10"/>
  <c r="F55" i="10"/>
  <c r="J54" i="10"/>
  <c r="F54" i="10"/>
  <c r="J53" i="10"/>
  <c r="F53" i="10"/>
  <c r="J52" i="10"/>
  <c r="F52" i="10"/>
  <c r="J51" i="10"/>
  <c r="F51" i="10"/>
  <c r="J50" i="10"/>
  <c r="F50" i="10"/>
  <c r="J49" i="10"/>
  <c r="F49" i="10"/>
  <c r="J48" i="10"/>
  <c r="F48" i="10"/>
  <c r="J47" i="10"/>
  <c r="F47" i="10"/>
  <c r="J46" i="10"/>
  <c r="F46" i="10"/>
  <c r="J45" i="10"/>
  <c r="F45" i="10"/>
  <c r="J44" i="10"/>
  <c r="F44" i="10"/>
  <c r="J43" i="10"/>
  <c r="F43" i="10"/>
  <c r="J42" i="10"/>
  <c r="F42" i="10"/>
  <c r="J41" i="10"/>
  <c r="F41" i="10"/>
  <c r="J40" i="10"/>
  <c r="F40" i="10"/>
  <c r="J39" i="10"/>
  <c r="F39" i="10"/>
  <c r="J38" i="10"/>
  <c r="F38" i="10"/>
  <c r="J37" i="10"/>
  <c r="F37" i="10"/>
  <c r="J36" i="10"/>
  <c r="F36" i="10"/>
  <c r="J35" i="10"/>
  <c r="F35" i="10"/>
  <c r="J34" i="10"/>
  <c r="F34" i="10"/>
  <c r="J33" i="10"/>
  <c r="F33" i="10"/>
  <c r="J32" i="10"/>
  <c r="F32" i="10"/>
  <c r="J31" i="10"/>
  <c r="F31" i="10"/>
  <c r="J30" i="10"/>
  <c r="F30" i="10"/>
  <c r="J29" i="10"/>
  <c r="F29" i="10"/>
  <c r="J28" i="10"/>
  <c r="F28" i="10"/>
  <c r="J27" i="10"/>
  <c r="F27" i="10"/>
  <c r="J26" i="10"/>
  <c r="F26" i="10"/>
  <c r="J25" i="10"/>
  <c r="F25" i="10"/>
  <c r="J24" i="10"/>
  <c r="F24" i="10"/>
  <c r="J23" i="10"/>
  <c r="F23" i="10"/>
  <c r="J22" i="10"/>
  <c r="F22" i="10"/>
  <c r="J21" i="10"/>
  <c r="F21" i="10"/>
  <c r="J20" i="10"/>
  <c r="F20" i="10"/>
  <c r="J19" i="10"/>
  <c r="F19" i="10"/>
  <c r="J18" i="10"/>
  <c r="F18" i="10"/>
  <c r="J17" i="10"/>
  <c r="F17" i="10"/>
  <c r="J16" i="10"/>
  <c r="F16" i="10"/>
  <c r="J15" i="10"/>
  <c r="F15" i="10"/>
  <c r="J14" i="10"/>
  <c r="F14" i="10"/>
  <c r="J13" i="10"/>
  <c r="F13" i="10"/>
  <c r="J12" i="10"/>
  <c r="F12" i="10"/>
  <c r="J11" i="10"/>
  <c r="F11" i="10"/>
  <c r="J10" i="10"/>
  <c r="F10" i="10"/>
  <c r="J9" i="10"/>
  <c r="F9" i="10"/>
  <c r="J8" i="10"/>
  <c r="F8" i="10"/>
  <c r="J7" i="10"/>
  <c r="F7" i="10"/>
  <c r="J6" i="10"/>
  <c r="F6" i="10"/>
  <c r="J5" i="10"/>
  <c r="F5" i="10"/>
  <c r="J4" i="10"/>
  <c r="F4" i="10"/>
  <c r="J3" i="10"/>
  <c r="F3" i="10"/>
  <c r="J2" i="10"/>
  <c r="F2" i="10"/>
  <c r="J51" i="3"/>
  <c r="H51" i="3"/>
  <c r="F51" i="3"/>
  <c r="J50" i="3"/>
  <c r="H50" i="3"/>
  <c r="F50" i="3"/>
  <c r="J49" i="3"/>
  <c r="H49" i="3"/>
  <c r="F49" i="3"/>
  <c r="J48" i="3"/>
  <c r="H48" i="3"/>
  <c r="F48" i="3"/>
  <c r="J47" i="3"/>
  <c r="H47" i="3"/>
  <c r="F47" i="3"/>
  <c r="J46" i="3"/>
  <c r="H46" i="3"/>
  <c r="F46" i="3"/>
  <c r="J45" i="3"/>
  <c r="H45" i="3"/>
  <c r="F45" i="3"/>
  <c r="J44" i="3"/>
  <c r="H44" i="3"/>
  <c r="F44" i="3"/>
  <c r="J43" i="3"/>
  <c r="H43" i="3"/>
  <c r="F43" i="3"/>
  <c r="J42" i="3"/>
  <c r="H42" i="3"/>
  <c r="F42" i="3"/>
  <c r="J41" i="3"/>
  <c r="H41" i="3"/>
  <c r="F41" i="3"/>
  <c r="J40" i="3"/>
  <c r="H40" i="3"/>
  <c r="F40" i="3"/>
  <c r="J39" i="3"/>
  <c r="H39" i="3"/>
  <c r="F39" i="3"/>
  <c r="J38" i="3"/>
  <c r="H38" i="3"/>
  <c r="F38" i="3"/>
  <c r="J37" i="3"/>
  <c r="H37" i="3"/>
  <c r="F37" i="3"/>
  <c r="J36" i="3"/>
  <c r="H36" i="3"/>
  <c r="F36" i="3"/>
  <c r="J35" i="3"/>
  <c r="H35" i="3"/>
  <c r="F35" i="3"/>
  <c r="J34" i="3"/>
  <c r="H34" i="3"/>
  <c r="F34" i="3"/>
  <c r="J33" i="3"/>
  <c r="H33" i="3"/>
  <c r="F33" i="3"/>
  <c r="J32" i="3"/>
  <c r="H32" i="3"/>
  <c r="F32" i="3"/>
  <c r="J31" i="3"/>
  <c r="H31" i="3"/>
  <c r="F31" i="3"/>
  <c r="J30" i="3"/>
  <c r="H30" i="3"/>
  <c r="F30" i="3"/>
  <c r="J29" i="3"/>
  <c r="H29" i="3"/>
  <c r="F29" i="3"/>
  <c r="J28" i="3"/>
  <c r="H28" i="3"/>
  <c r="F28" i="3"/>
  <c r="J27" i="3"/>
  <c r="H27" i="3"/>
  <c r="F27" i="3"/>
  <c r="J26" i="3"/>
  <c r="H26" i="3"/>
  <c r="F26" i="3"/>
  <c r="J25" i="3"/>
  <c r="H25" i="3"/>
  <c r="F25" i="3"/>
  <c r="J24" i="3"/>
  <c r="H24" i="3"/>
  <c r="F24" i="3"/>
  <c r="J23" i="3"/>
  <c r="H23" i="3"/>
  <c r="F23" i="3"/>
  <c r="J22" i="3"/>
  <c r="H22" i="3"/>
  <c r="F22" i="3"/>
  <c r="J21" i="3"/>
  <c r="H21" i="3"/>
  <c r="F21" i="3"/>
  <c r="J20" i="3"/>
  <c r="H20" i="3"/>
  <c r="F20" i="3"/>
  <c r="J19" i="3"/>
  <c r="H19" i="3"/>
  <c r="F19" i="3"/>
  <c r="J18" i="3"/>
  <c r="H18" i="3"/>
  <c r="F18" i="3"/>
  <c r="J17" i="3"/>
  <c r="H17" i="3"/>
  <c r="F17" i="3"/>
  <c r="J16" i="3"/>
  <c r="H16" i="3"/>
  <c r="F16" i="3"/>
  <c r="J15" i="3"/>
  <c r="H15" i="3"/>
  <c r="F15" i="3"/>
  <c r="J14" i="3"/>
  <c r="H14" i="3"/>
  <c r="F14" i="3"/>
  <c r="J13" i="3"/>
  <c r="H13" i="3"/>
  <c r="F13" i="3"/>
  <c r="J12" i="3"/>
  <c r="H12" i="3"/>
  <c r="F12" i="3"/>
  <c r="J11" i="3"/>
  <c r="H11" i="3"/>
  <c r="F11" i="3"/>
  <c r="J10" i="3"/>
  <c r="H10" i="3"/>
  <c r="F10" i="3"/>
  <c r="J9" i="3"/>
  <c r="H9" i="3"/>
  <c r="F9" i="3"/>
  <c r="J8" i="3"/>
  <c r="H8" i="3"/>
  <c r="F8" i="3"/>
  <c r="J7" i="3"/>
  <c r="H7" i="3"/>
  <c r="F7" i="3"/>
  <c r="J6" i="3"/>
  <c r="H6" i="3"/>
  <c r="F6" i="3"/>
  <c r="J5" i="3"/>
  <c r="H5" i="3"/>
  <c r="F5" i="3"/>
  <c r="J4" i="3"/>
  <c r="H4" i="3"/>
  <c r="F4" i="3"/>
  <c r="J3" i="3"/>
  <c r="H3" i="3"/>
  <c r="F3" i="3"/>
  <c r="J2" i="3"/>
  <c r="H2" i="3"/>
  <c r="F2" i="3"/>
  <c r="J41" i="2"/>
  <c r="F41" i="2"/>
  <c r="J40" i="2"/>
  <c r="F40" i="2"/>
  <c r="J39" i="2"/>
  <c r="F39" i="2"/>
  <c r="J38" i="2"/>
  <c r="F38" i="2"/>
  <c r="J37" i="2"/>
  <c r="F37" i="2"/>
  <c r="J36" i="2"/>
  <c r="F36" i="2"/>
  <c r="J35" i="2"/>
  <c r="F35" i="2"/>
  <c r="J34" i="2"/>
  <c r="F34" i="2"/>
  <c r="J33" i="2"/>
  <c r="F33" i="2"/>
  <c r="J32" i="2"/>
  <c r="F32" i="2"/>
  <c r="J31" i="2"/>
  <c r="F31" i="2"/>
  <c r="J30" i="2"/>
  <c r="F30" i="2"/>
  <c r="J29" i="2"/>
  <c r="F29" i="2"/>
  <c r="J28" i="2"/>
  <c r="F28" i="2"/>
  <c r="J27" i="2"/>
  <c r="F27" i="2"/>
  <c r="J26" i="2"/>
  <c r="F26" i="2"/>
  <c r="J25" i="2"/>
  <c r="F25" i="2"/>
  <c r="J24" i="2"/>
  <c r="F24" i="2"/>
  <c r="J23" i="2"/>
  <c r="F23" i="2"/>
  <c r="J22" i="2"/>
  <c r="F22" i="2"/>
  <c r="J21" i="2"/>
  <c r="F21" i="2"/>
  <c r="J20" i="2"/>
  <c r="F20" i="2"/>
  <c r="J19" i="2"/>
  <c r="F19" i="2"/>
  <c r="J18" i="2"/>
  <c r="F18" i="2"/>
  <c r="J17" i="2"/>
  <c r="F17" i="2"/>
  <c r="J16" i="2"/>
  <c r="F16" i="2"/>
  <c r="J15" i="2"/>
  <c r="F15" i="2"/>
  <c r="J14" i="2"/>
  <c r="F14" i="2"/>
  <c r="J13" i="2"/>
  <c r="F13" i="2"/>
  <c r="J12" i="2"/>
  <c r="F12" i="2"/>
  <c r="J11" i="2"/>
  <c r="F11" i="2"/>
  <c r="J10" i="2"/>
  <c r="F10" i="2"/>
  <c r="J9" i="2"/>
  <c r="F9" i="2"/>
  <c r="J8" i="2"/>
  <c r="F8" i="2"/>
  <c r="J7" i="2"/>
  <c r="F7" i="2"/>
  <c r="J6" i="2"/>
  <c r="F6" i="2"/>
  <c r="J5" i="2"/>
  <c r="F5" i="2"/>
  <c r="J4" i="2"/>
  <c r="F4" i="2"/>
  <c r="J3" i="2"/>
  <c r="J42" i="2" s="1"/>
  <c r="F3" i="19" s="1"/>
  <c r="F2" i="19" s="1"/>
  <c r="F3" i="2"/>
  <c r="J2" i="2"/>
  <c r="F2" i="2"/>
  <c r="J101" i="4"/>
  <c r="F101" i="4"/>
  <c r="J100" i="4"/>
  <c r="F100" i="4"/>
  <c r="J99" i="4"/>
  <c r="F99" i="4"/>
  <c r="J98" i="4"/>
  <c r="F98" i="4"/>
  <c r="J97" i="4"/>
  <c r="F97" i="4"/>
  <c r="J96" i="4"/>
  <c r="F96" i="4"/>
  <c r="J95" i="4"/>
  <c r="F95" i="4"/>
  <c r="J94" i="4"/>
  <c r="F94" i="4"/>
  <c r="J93" i="4"/>
  <c r="F93" i="4"/>
  <c r="J92" i="4"/>
  <c r="F92" i="4"/>
  <c r="J91" i="4"/>
  <c r="F91" i="4"/>
  <c r="J90" i="4"/>
  <c r="F90" i="4"/>
  <c r="J89" i="4"/>
  <c r="F89" i="4"/>
  <c r="J88" i="4"/>
  <c r="F88" i="4"/>
  <c r="J87" i="4"/>
  <c r="F87" i="4"/>
  <c r="J86" i="4"/>
  <c r="F86" i="4"/>
  <c r="J85" i="4"/>
  <c r="F85" i="4"/>
  <c r="J84" i="4"/>
  <c r="F84" i="4"/>
  <c r="J83" i="4"/>
  <c r="F83" i="4"/>
  <c r="J82" i="4"/>
  <c r="F82" i="4"/>
  <c r="J81" i="4"/>
  <c r="F81" i="4"/>
  <c r="J80" i="4"/>
  <c r="F80" i="4"/>
  <c r="J79" i="4"/>
  <c r="F79" i="4"/>
  <c r="J78" i="4"/>
  <c r="F78" i="4"/>
  <c r="J77" i="4"/>
  <c r="F77" i="4"/>
  <c r="J76" i="4"/>
  <c r="F76" i="4"/>
  <c r="J75" i="4"/>
  <c r="F75" i="4"/>
  <c r="J74" i="4"/>
  <c r="F74" i="4"/>
  <c r="J73" i="4"/>
  <c r="F73" i="4"/>
  <c r="J72" i="4"/>
  <c r="F72" i="4"/>
  <c r="J71" i="4"/>
  <c r="F71" i="4"/>
  <c r="J70" i="4"/>
  <c r="F70" i="4"/>
  <c r="J69" i="4"/>
  <c r="F69" i="4"/>
  <c r="J68" i="4"/>
  <c r="F68" i="4"/>
  <c r="J67" i="4"/>
  <c r="F67" i="4"/>
  <c r="J66" i="4"/>
  <c r="F66" i="4"/>
  <c r="J65" i="4"/>
  <c r="F65" i="4"/>
  <c r="J64" i="4"/>
  <c r="F64" i="4"/>
  <c r="J63" i="4"/>
  <c r="F63" i="4"/>
  <c r="J62" i="4"/>
  <c r="F62" i="4"/>
  <c r="J61" i="4"/>
  <c r="F61" i="4"/>
  <c r="J60" i="4"/>
  <c r="F60" i="4"/>
  <c r="J59" i="4"/>
  <c r="F59" i="4"/>
  <c r="J58" i="4"/>
  <c r="F58" i="4"/>
  <c r="J57" i="4"/>
  <c r="F57" i="4"/>
  <c r="J56" i="4"/>
  <c r="F56" i="4"/>
  <c r="J55" i="4"/>
  <c r="F55" i="4"/>
  <c r="J54" i="4"/>
  <c r="F54" i="4"/>
  <c r="J53" i="4"/>
  <c r="F53" i="4"/>
  <c r="J52" i="4"/>
  <c r="F52" i="4"/>
  <c r="J51" i="4"/>
  <c r="F51" i="4"/>
  <c r="J50" i="4"/>
  <c r="F50" i="4"/>
  <c r="J49" i="4"/>
  <c r="F49" i="4"/>
  <c r="J48" i="4"/>
  <c r="F48" i="4"/>
  <c r="J47" i="4"/>
  <c r="F47" i="4"/>
  <c r="J46" i="4"/>
  <c r="F46" i="4"/>
  <c r="J45" i="4"/>
  <c r="F45" i="4"/>
  <c r="J44" i="4"/>
  <c r="F44" i="4"/>
  <c r="J43" i="4"/>
  <c r="F43" i="4"/>
  <c r="J42" i="4"/>
  <c r="F42" i="4"/>
  <c r="J41" i="4"/>
  <c r="F41" i="4"/>
  <c r="J40" i="4"/>
  <c r="F40" i="4"/>
  <c r="J39" i="4"/>
  <c r="F39" i="4"/>
  <c r="J38" i="4"/>
  <c r="F38" i="4"/>
  <c r="J37" i="4"/>
  <c r="F37" i="4"/>
  <c r="J36" i="4"/>
  <c r="F36" i="4"/>
  <c r="J35" i="4"/>
  <c r="F35" i="4"/>
  <c r="J34" i="4"/>
  <c r="F34" i="4"/>
  <c r="J33" i="4"/>
  <c r="F33" i="4"/>
  <c r="J32" i="4"/>
  <c r="F32" i="4"/>
  <c r="J31" i="4"/>
  <c r="F31" i="4"/>
  <c r="J30" i="4"/>
  <c r="F30" i="4"/>
  <c r="J29" i="4"/>
  <c r="F29" i="4"/>
  <c r="J28" i="4"/>
  <c r="F28" i="4"/>
  <c r="J27" i="4"/>
  <c r="F27" i="4"/>
  <c r="J26" i="4"/>
  <c r="F26" i="4"/>
  <c r="J25" i="4"/>
  <c r="F25" i="4"/>
  <c r="J24" i="4"/>
  <c r="F24" i="4"/>
  <c r="J23" i="4"/>
  <c r="F23" i="4"/>
  <c r="J22" i="4"/>
  <c r="F22" i="4"/>
  <c r="J21" i="4"/>
  <c r="F21" i="4"/>
  <c r="J20" i="4"/>
  <c r="F20" i="4"/>
  <c r="J19" i="4"/>
  <c r="F19" i="4"/>
  <c r="J18" i="4"/>
  <c r="F18" i="4"/>
  <c r="J17" i="4"/>
  <c r="F17" i="4"/>
  <c r="J16" i="4"/>
  <c r="F16" i="4"/>
  <c r="J15" i="4"/>
  <c r="F15" i="4"/>
  <c r="J14" i="4"/>
  <c r="F14" i="4"/>
  <c r="J13" i="4"/>
  <c r="F13" i="4"/>
  <c r="J12" i="4"/>
  <c r="F12" i="4"/>
  <c r="J11" i="4"/>
  <c r="F11" i="4"/>
  <c r="J10" i="4"/>
  <c r="F10" i="4"/>
  <c r="J9" i="4"/>
  <c r="F9" i="4"/>
  <c r="J8" i="4"/>
  <c r="F8" i="4"/>
  <c r="J7" i="4"/>
  <c r="F7" i="4"/>
  <c r="J6" i="4"/>
  <c r="F6" i="4"/>
  <c r="J5" i="4"/>
  <c r="F5" i="4"/>
  <c r="J4" i="4"/>
  <c r="F4" i="4"/>
  <c r="J3" i="4"/>
  <c r="F3" i="4"/>
  <c r="J2" i="4"/>
  <c r="F2" i="4"/>
  <c r="F102" i="4" s="1"/>
  <c r="E12" i="19" s="1"/>
  <c r="J101" i="5"/>
  <c r="F101" i="5"/>
  <c r="J100" i="5"/>
  <c r="F100" i="5"/>
  <c r="J99" i="5"/>
  <c r="F99" i="5"/>
  <c r="J98" i="5"/>
  <c r="F98" i="5"/>
  <c r="J97" i="5"/>
  <c r="F97" i="5"/>
  <c r="J96" i="5"/>
  <c r="F96" i="5"/>
  <c r="J95" i="5"/>
  <c r="F95" i="5"/>
  <c r="J94" i="5"/>
  <c r="F94" i="5"/>
  <c r="J93" i="5"/>
  <c r="F93" i="5"/>
  <c r="J92" i="5"/>
  <c r="F92" i="5"/>
  <c r="J91" i="5"/>
  <c r="F91" i="5"/>
  <c r="J90" i="5"/>
  <c r="F90" i="5"/>
  <c r="J89" i="5"/>
  <c r="F89" i="5"/>
  <c r="J88" i="5"/>
  <c r="F88" i="5"/>
  <c r="J87" i="5"/>
  <c r="F87" i="5"/>
  <c r="J86" i="5"/>
  <c r="F86" i="5"/>
  <c r="J85" i="5"/>
  <c r="F85" i="5"/>
  <c r="J84" i="5"/>
  <c r="F84" i="5"/>
  <c r="J83" i="5"/>
  <c r="F83" i="5"/>
  <c r="J82" i="5"/>
  <c r="F82" i="5"/>
  <c r="J81" i="5"/>
  <c r="F81" i="5"/>
  <c r="J80" i="5"/>
  <c r="F80" i="5"/>
  <c r="J79" i="5"/>
  <c r="F79" i="5"/>
  <c r="J78" i="5"/>
  <c r="F78" i="5"/>
  <c r="J77" i="5"/>
  <c r="F77" i="5"/>
  <c r="J76" i="5"/>
  <c r="F76" i="5"/>
  <c r="J75" i="5"/>
  <c r="F75" i="5"/>
  <c r="J74" i="5"/>
  <c r="F74" i="5"/>
  <c r="J73" i="5"/>
  <c r="F73" i="5"/>
  <c r="J72" i="5"/>
  <c r="F72" i="5"/>
  <c r="J71" i="5"/>
  <c r="F71" i="5"/>
  <c r="J70" i="5"/>
  <c r="F70" i="5"/>
  <c r="J69" i="5"/>
  <c r="F69" i="5"/>
  <c r="J68" i="5"/>
  <c r="F68" i="5"/>
  <c r="J67" i="5"/>
  <c r="F67" i="5"/>
  <c r="J66" i="5"/>
  <c r="F66" i="5"/>
  <c r="J65" i="5"/>
  <c r="F65" i="5"/>
  <c r="J64" i="5"/>
  <c r="F64" i="5"/>
  <c r="J63" i="5"/>
  <c r="F63" i="5"/>
  <c r="J62" i="5"/>
  <c r="F62" i="5"/>
  <c r="J61" i="5"/>
  <c r="F61" i="5"/>
  <c r="J60" i="5"/>
  <c r="F60" i="5"/>
  <c r="J59" i="5"/>
  <c r="F59" i="5"/>
  <c r="J58" i="5"/>
  <c r="F58" i="5"/>
  <c r="J57" i="5"/>
  <c r="F57" i="5"/>
  <c r="J56" i="5"/>
  <c r="F56" i="5"/>
  <c r="J55" i="5"/>
  <c r="F55" i="5"/>
  <c r="J54" i="5"/>
  <c r="F54" i="5"/>
  <c r="J53" i="5"/>
  <c r="F53" i="5"/>
  <c r="J52" i="5"/>
  <c r="F52" i="5"/>
  <c r="J51" i="5"/>
  <c r="F51" i="5"/>
  <c r="J50" i="5"/>
  <c r="F50" i="5"/>
  <c r="J49" i="5"/>
  <c r="F49" i="5"/>
  <c r="J48" i="5"/>
  <c r="F48" i="5"/>
  <c r="J47" i="5"/>
  <c r="F47" i="5"/>
  <c r="J46" i="5"/>
  <c r="F46" i="5"/>
  <c r="J45" i="5"/>
  <c r="F45" i="5"/>
  <c r="J44" i="5"/>
  <c r="F44" i="5"/>
  <c r="J43" i="5"/>
  <c r="F43" i="5"/>
  <c r="J42" i="5"/>
  <c r="F42" i="5"/>
  <c r="J41" i="5"/>
  <c r="F41" i="5"/>
  <c r="J40" i="5"/>
  <c r="F40" i="5"/>
  <c r="J39" i="5"/>
  <c r="F39" i="5"/>
  <c r="J38" i="5"/>
  <c r="F38" i="5"/>
  <c r="J37" i="5"/>
  <c r="F37" i="5"/>
  <c r="J36" i="5"/>
  <c r="F36" i="5"/>
  <c r="J35" i="5"/>
  <c r="F35" i="5"/>
  <c r="J34" i="5"/>
  <c r="F34" i="5"/>
  <c r="J33" i="5"/>
  <c r="F33" i="5"/>
  <c r="J32" i="5"/>
  <c r="F32" i="5"/>
  <c r="J31" i="5"/>
  <c r="F31" i="5"/>
  <c r="J30" i="5"/>
  <c r="F30" i="5"/>
  <c r="J29" i="5"/>
  <c r="F29" i="5"/>
  <c r="J28" i="5"/>
  <c r="F28" i="5"/>
  <c r="J27" i="5"/>
  <c r="F27" i="5"/>
  <c r="J26" i="5"/>
  <c r="F26" i="5"/>
  <c r="J25" i="5"/>
  <c r="F25" i="5"/>
  <c r="J24" i="5"/>
  <c r="F24" i="5"/>
  <c r="J23" i="5"/>
  <c r="F23" i="5"/>
  <c r="J22" i="5"/>
  <c r="F22" i="5"/>
  <c r="J21" i="5"/>
  <c r="F21" i="5"/>
  <c r="J20" i="5"/>
  <c r="F20" i="5"/>
  <c r="J19" i="5"/>
  <c r="F19" i="5"/>
  <c r="J18" i="5"/>
  <c r="F18" i="5"/>
  <c r="J17" i="5"/>
  <c r="F17" i="5"/>
  <c r="J16" i="5"/>
  <c r="F16" i="5"/>
  <c r="J15" i="5"/>
  <c r="F15" i="5"/>
  <c r="J14" i="5"/>
  <c r="F14" i="5"/>
  <c r="J13" i="5"/>
  <c r="F13" i="5"/>
  <c r="J12" i="5"/>
  <c r="F12" i="5"/>
  <c r="J11" i="5"/>
  <c r="F11" i="5"/>
  <c r="J10" i="5"/>
  <c r="F10" i="5"/>
  <c r="J9" i="5"/>
  <c r="F9" i="5"/>
  <c r="J8" i="5"/>
  <c r="F8" i="5"/>
  <c r="J7" i="5"/>
  <c r="F7" i="5"/>
  <c r="J6" i="5"/>
  <c r="F6" i="5"/>
  <c r="J5" i="5"/>
  <c r="F5" i="5"/>
  <c r="J4" i="5"/>
  <c r="F4" i="5"/>
  <c r="J3" i="5"/>
  <c r="F3" i="5"/>
  <c r="J2" i="5"/>
  <c r="F2" i="5"/>
  <c r="P2" i="11"/>
  <c r="Q2" i="11" s="1"/>
  <c r="R2" i="11" s="1"/>
  <c r="P3" i="11"/>
  <c r="Q3" i="11" s="1"/>
  <c r="R3" i="11" s="1"/>
  <c r="P4" i="11"/>
  <c r="Q4" i="11" s="1"/>
  <c r="R4" i="11" s="1"/>
  <c r="B52" i="11"/>
  <c r="G52" i="11" s="1"/>
  <c r="D20" i="19" s="1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J7" i="24"/>
  <c r="J6" i="24"/>
  <c r="J5" i="24"/>
  <c r="J4" i="24"/>
  <c r="J3" i="24"/>
  <c r="J2" i="24"/>
  <c r="R451" i="9"/>
  <c r="T451" i="9" s="1"/>
  <c r="U451" i="9" s="1"/>
  <c r="V451" i="9"/>
  <c r="W451" i="9" s="1"/>
  <c r="S451" i="9"/>
  <c r="R450" i="9"/>
  <c r="T450" i="9" s="1"/>
  <c r="U450" i="9" s="1"/>
  <c r="V450" i="9"/>
  <c r="W450" i="9" s="1"/>
  <c r="S450" i="9"/>
  <c r="R449" i="9"/>
  <c r="T449" i="9" s="1"/>
  <c r="U449" i="9" s="1"/>
  <c r="V449" i="9"/>
  <c r="W449" i="9" s="1"/>
  <c r="S449" i="9"/>
  <c r="R448" i="9"/>
  <c r="T448" i="9" s="1"/>
  <c r="U448" i="9" s="1"/>
  <c r="V448" i="9"/>
  <c r="W448" i="9" s="1"/>
  <c r="S448" i="9"/>
  <c r="R447" i="9"/>
  <c r="T447" i="9" s="1"/>
  <c r="U447" i="9" s="1"/>
  <c r="V447" i="9"/>
  <c r="W447" i="9" s="1"/>
  <c r="S447" i="9"/>
  <c r="R446" i="9"/>
  <c r="V446" i="9" s="1"/>
  <c r="W446" i="9" s="1"/>
  <c r="S446" i="9"/>
  <c r="R445" i="9"/>
  <c r="T445" i="9" s="1"/>
  <c r="U445" i="9" s="1"/>
  <c r="V445" i="9"/>
  <c r="W445" i="9" s="1"/>
  <c r="S445" i="9"/>
  <c r="R444" i="9"/>
  <c r="S444" i="9"/>
  <c r="R443" i="9"/>
  <c r="V443" i="9"/>
  <c r="W443" i="9" s="1"/>
  <c r="T443" i="9"/>
  <c r="U443" i="9"/>
  <c r="S443" i="9"/>
  <c r="R442" i="9"/>
  <c r="V442" i="9" s="1"/>
  <c r="W442" i="9" s="1"/>
  <c r="S442" i="9"/>
  <c r="R441" i="9"/>
  <c r="T441" i="9" s="1"/>
  <c r="U441" i="9" s="1"/>
  <c r="V441" i="9"/>
  <c r="W441" i="9" s="1"/>
  <c r="S441" i="9"/>
  <c r="R440" i="9"/>
  <c r="S440" i="9"/>
  <c r="R439" i="9"/>
  <c r="V439" i="9" s="1"/>
  <c r="W439" i="9" s="1"/>
  <c r="T439" i="9"/>
  <c r="U439" i="9" s="1"/>
  <c r="S439" i="9"/>
  <c r="R438" i="9"/>
  <c r="V438" i="9" s="1"/>
  <c r="W438" i="9" s="1"/>
  <c r="T438" i="9"/>
  <c r="U438" i="9" s="1"/>
  <c r="S438" i="9"/>
  <c r="R437" i="9"/>
  <c r="T437" i="9" s="1"/>
  <c r="U437" i="9"/>
  <c r="S437" i="9"/>
  <c r="R436" i="9"/>
  <c r="S436" i="9"/>
  <c r="R435" i="9"/>
  <c r="V435" i="9" s="1"/>
  <c r="W435" i="9" s="1"/>
  <c r="S435" i="9"/>
  <c r="R434" i="9"/>
  <c r="V434" i="9" s="1"/>
  <c r="W434" i="9" s="1"/>
  <c r="T434" i="9"/>
  <c r="U434" i="9" s="1"/>
  <c r="S434" i="9"/>
  <c r="R433" i="9"/>
  <c r="T433" i="9" s="1"/>
  <c r="U433" i="9" s="1"/>
  <c r="S433" i="9"/>
  <c r="R432" i="9"/>
  <c r="S432" i="9"/>
  <c r="R431" i="9"/>
  <c r="T431" i="9" s="1"/>
  <c r="U431" i="9" s="1"/>
  <c r="V431" i="9"/>
  <c r="W431" i="9" s="1"/>
  <c r="S431" i="9"/>
  <c r="R430" i="9"/>
  <c r="V430" i="9" s="1"/>
  <c r="W430" i="9" s="1"/>
  <c r="S430" i="9"/>
  <c r="R429" i="9"/>
  <c r="T429" i="9" s="1"/>
  <c r="U429" i="9" s="1"/>
  <c r="V429" i="9"/>
  <c r="W429" i="9" s="1"/>
  <c r="S429" i="9"/>
  <c r="R428" i="9"/>
  <c r="S428" i="9"/>
  <c r="R427" i="9"/>
  <c r="V427" i="9"/>
  <c r="W427" i="9" s="1"/>
  <c r="T427" i="9"/>
  <c r="U427" i="9"/>
  <c r="S427" i="9"/>
  <c r="R426" i="9"/>
  <c r="V426" i="9" s="1"/>
  <c r="W426" i="9" s="1"/>
  <c r="S426" i="9"/>
  <c r="R425" i="9"/>
  <c r="T425" i="9" s="1"/>
  <c r="U425" i="9" s="1"/>
  <c r="V425" i="9"/>
  <c r="W425" i="9" s="1"/>
  <c r="S425" i="9"/>
  <c r="R424" i="9"/>
  <c r="S424" i="9"/>
  <c r="R423" i="9"/>
  <c r="V423" i="9" s="1"/>
  <c r="W423" i="9" s="1"/>
  <c r="S423" i="9"/>
  <c r="R422" i="9"/>
  <c r="V422" i="9" s="1"/>
  <c r="W422" i="9" s="1"/>
  <c r="T422" i="9"/>
  <c r="U422" i="9" s="1"/>
  <c r="S422" i="9"/>
  <c r="R421" i="9"/>
  <c r="T421" i="9" s="1"/>
  <c r="U421" i="9" s="1"/>
  <c r="S421" i="9"/>
  <c r="R420" i="9"/>
  <c r="S420" i="9"/>
  <c r="R419" i="9"/>
  <c r="V419" i="9" s="1"/>
  <c r="W419" i="9" s="1"/>
  <c r="T419" i="9"/>
  <c r="U419" i="9" s="1"/>
  <c r="S419" i="9"/>
  <c r="R418" i="9"/>
  <c r="V418" i="9" s="1"/>
  <c r="W418" i="9" s="1"/>
  <c r="T418" i="9"/>
  <c r="U418" i="9" s="1"/>
  <c r="S418" i="9"/>
  <c r="R417" i="9"/>
  <c r="T417" i="9" s="1"/>
  <c r="U417" i="9" s="1"/>
  <c r="S417" i="9"/>
  <c r="R416" i="9"/>
  <c r="S416" i="9"/>
  <c r="R415" i="9"/>
  <c r="T415" i="9" s="1"/>
  <c r="U415" i="9" s="1"/>
  <c r="V415" i="9"/>
  <c r="W415" i="9" s="1"/>
  <c r="S415" i="9"/>
  <c r="R414" i="9"/>
  <c r="V414" i="9" s="1"/>
  <c r="W414" i="9" s="1"/>
  <c r="S414" i="9"/>
  <c r="R413" i="9"/>
  <c r="T413" i="9" s="1"/>
  <c r="U413" i="9" s="1"/>
  <c r="V413" i="9"/>
  <c r="W413" i="9" s="1"/>
  <c r="S413" i="9"/>
  <c r="R412" i="9"/>
  <c r="S412" i="9"/>
  <c r="R411" i="9"/>
  <c r="V411" i="9"/>
  <c r="W411" i="9" s="1"/>
  <c r="T411" i="9"/>
  <c r="U411" i="9"/>
  <c r="S411" i="9"/>
  <c r="R410" i="9"/>
  <c r="V410" i="9" s="1"/>
  <c r="W410" i="9" s="1"/>
  <c r="S410" i="9"/>
  <c r="R409" i="9"/>
  <c r="T409" i="9" s="1"/>
  <c r="U409" i="9" s="1"/>
  <c r="V409" i="9"/>
  <c r="W409" i="9" s="1"/>
  <c r="S409" i="9"/>
  <c r="R408" i="9"/>
  <c r="S408" i="9"/>
  <c r="R407" i="9"/>
  <c r="V407" i="9" s="1"/>
  <c r="W407" i="9" s="1"/>
  <c r="T407" i="9"/>
  <c r="U407" i="9" s="1"/>
  <c r="S407" i="9"/>
  <c r="R406" i="9"/>
  <c r="V406" i="9" s="1"/>
  <c r="W406" i="9" s="1"/>
  <c r="T406" i="9"/>
  <c r="U406" i="9" s="1"/>
  <c r="S406" i="9"/>
  <c r="R405" i="9"/>
  <c r="T405" i="9" s="1"/>
  <c r="U405" i="9"/>
  <c r="S405" i="9"/>
  <c r="R404" i="9"/>
  <c r="S404" i="9"/>
  <c r="R403" i="9"/>
  <c r="V403" i="9" s="1"/>
  <c r="W403" i="9" s="1"/>
  <c r="S403" i="9"/>
  <c r="R402" i="9"/>
  <c r="V402" i="9" s="1"/>
  <c r="W402" i="9" s="1"/>
  <c r="T402" i="9"/>
  <c r="U402" i="9" s="1"/>
  <c r="S402" i="9"/>
  <c r="R401" i="9"/>
  <c r="T401" i="9" s="1"/>
  <c r="U401" i="9" s="1"/>
  <c r="S401" i="9"/>
  <c r="R400" i="9"/>
  <c r="S400" i="9"/>
  <c r="R399" i="9"/>
  <c r="V399" i="9"/>
  <c r="W399" i="9" s="1"/>
  <c r="T399" i="9"/>
  <c r="U399" i="9"/>
  <c r="S399" i="9"/>
  <c r="R398" i="9"/>
  <c r="V398" i="9" s="1"/>
  <c r="W398" i="9" s="1"/>
  <c r="S398" i="9"/>
  <c r="R397" i="9"/>
  <c r="T397" i="9" s="1"/>
  <c r="V397" i="9"/>
  <c r="W397" i="9" s="1"/>
  <c r="U397" i="9"/>
  <c r="S397" i="9"/>
  <c r="R396" i="9"/>
  <c r="S396" i="9"/>
  <c r="R395" i="9"/>
  <c r="T395" i="9" s="1"/>
  <c r="U395" i="9" s="1"/>
  <c r="V395" i="9"/>
  <c r="W395" i="9" s="1"/>
  <c r="S395" i="9"/>
  <c r="R394" i="9"/>
  <c r="V394" i="9" s="1"/>
  <c r="W394" i="9" s="1"/>
  <c r="S394" i="9"/>
  <c r="R393" i="9"/>
  <c r="T393" i="9" s="1"/>
  <c r="U393" i="9" s="1"/>
  <c r="V393" i="9"/>
  <c r="W393" i="9" s="1"/>
  <c r="S393" i="9"/>
  <c r="R392" i="9"/>
  <c r="S392" i="9"/>
  <c r="R391" i="9"/>
  <c r="V391" i="9" s="1"/>
  <c r="W391" i="9" s="1"/>
  <c r="S391" i="9"/>
  <c r="R390" i="9"/>
  <c r="V390" i="9" s="1"/>
  <c r="W390" i="9" s="1"/>
  <c r="T390" i="9"/>
  <c r="U390" i="9" s="1"/>
  <c r="S390" i="9"/>
  <c r="R389" i="9"/>
  <c r="T389" i="9" s="1"/>
  <c r="U389" i="9" s="1"/>
  <c r="S389" i="9"/>
  <c r="R388" i="9"/>
  <c r="S388" i="9"/>
  <c r="R387" i="9"/>
  <c r="V387" i="9" s="1"/>
  <c r="W387" i="9" s="1"/>
  <c r="T387" i="9"/>
  <c r="U387" i="9" s="1"/>
  <c r="S387" i="9"/>
  <c r="R386" i="9"/>
  <c r="V386" i="9" s="1"/>
  <c r="W386" i="9" s="1"/>
  <c r="T386" i="9"/>
  <c r="U386" i="9" s="1"/>
  <c r="S386" i="9"/>
  <c r="R385" i="9"/>
  <c r="T385" i="9" s="1"/>
  <c r="U385" i="9" s="1"/>
  <c r="S385" i="9"/>
  <c r="R384" i="9"/>
  <c r="S384" i="9"/>
  <c r="R383" i="9"/>
  <c r="T383" i="9" s="1"/>
  <c r="U383" i="9" s="1"/>
  <c r="V383" i="9"/>
  <c r="W383" i="9" s="1"/>
  <c r="S383" i="9"/>
  <c r="R382" i="9"/>
  <c r="V382" i="9" s="1"/>
  <c r="W382" i="9" s="1"/>
  <c r="S382" i="9"/>
  <c r="R381" i="9"/>
  <c r="T381" i="9" s="1"/>
  <c r="U381" i="9" s="1"/>
  <c r="V381" i="9"/>
  <c r="W381" i="9" s="1"/>
  <c r="S381" i="9"/>
  <c r="R380" i="9"/>
  <c r="S380" i="9"/>
  <c r="R379" i="9"/>
  <c r="V379" i="9"/>
  <c r="W379" i="9" s="1"/>
  <c r="T379" i="9"/>
  <c r="U379" i="9"/>
  <c r="S379" i="9"/>
  <c r="R378" i="9"/>
  <c r="V378" i="9" s="1"/>
  <c r="W378" i="9" s="1"/>
  <c r="S378" i="9"/>
  <c r="R377" i="9"/>
  <c r="T377" i="9" s="1"/>
  <c r="U377" i="9" s="1"/>
  <c r="V377" i="9"/>
  <c r="W377" i="9" s="1"/>
  <c r="S377" i="9"/>
  <c r="R376" i="9"/>
  <c r="S376" i="9"/>
  <c r="R375" i="9"/>
  <c r="V375" i="9" s="1"/>
  <c r="W375" i="9" s="1"/>
  <c r="T375" i="9"/>
  <c r="U375" i="9" s="1"/>
  <c r="S375" i="9"/>
  <c r="R374" i="9"/>
  <c r="V374" i="9" s="1"/>
  <c r="W374" i="9" s="1"/>
  <c r="T374" i="9"/>
  <c r="U374" i="9" s="1"/>
  <c r="S374" i="9"/>
  <c r="R373" i="9"/>
  <c r="T373" i="9" s="1"/>
  <c r="U373" i="9"/>
  <c r="S373" i="9"/>
  <c r="R372" i="9"/>
  <c r="S372" i="9"/>
  <c r="R371" i="9"/>
  <c r="V371" i="9" s="1"/>
  <c r="W371" i="9" s="1"/>
  <c r="S371" i="9"/>
  <c r="R370" i="9"/>
  <c r="V370" i="9" s="1"/>
  <c r="W370" i="9" s="1"/>
  <c r="T370" i="9"/>
  <c r="U370" i="9" s="1"/>
  <c r="S370" i="9"/>
  <c r="R369" i="9"/>
  <c r="T369" i="9" s="1"/>
  <c r="U369" i="9" s="1"/>
  <c r="S369" i="9"/>
  <c r="R368" i="9"/>
  <c r="V368" i="9" s="1"/>
  <c r="W368" i="9" s="1"/>
  <c r="S368" i="9"/>
  <c r="R367" i="9"/>
  <c r="V367" i="9"/>
  <c r="W367" i="9" s="1"/>
  <c r="T367" i="9"/>
  <c r="U367" i="9"/>
  <c r="S367" i="9"/>
  <c r="R366" i="9"/>
  <c r="V366" i="9" s="1"/>
  <c r="W366" i="9" s="1"/>
  <c r="S366" i="9"/>
  <c r="R365" i="9"/>
  <c r="T365" i="9" s="1"/>
  <c r="U365" i="9" s="1"/>
  <c r="S365" i="9"/>
  <c r="R364" i="9"/>
  <c r="V364" i="9" s="1"/>
  <c r="W364" i="9" s="1"/>
  <c r="S364" i="9"/>
  <c r="R363" i="9"/>
  <c r="T363" i="9" s="1"/>
  <c r="U363" i="9" s="1"/>
  <c r="V363" i="9"/>
  <c r="W363" i="9" s="1"/>
  <c r="S363" i="9"/>
  <c r="R362" i="9"/>
  <c r="V362" i="9" s="1"/>
  <c r="W362" i="9" s="1"/>
  <c r="S362" i="9"/>
  <c r="R361" i="9"/>
  <c r="T361" i="9" s="1"/>
  <c r="U361" i="9" s="1"/>
  <c r="V361" i="9"/>
  <c r="W361" i="9" s="1"/>
  <c r="S361" i="9"/>
  <c r="R360" i="9"/>
  <c r="S360" i="9"/>
  <c r="R359" i="9"/>
  <c r="V359" i="9"/>
  <c r="W359" i="9" s="1"/>
  <c r="T359" i="9"/>
  <c r="U359" i="9"/>
  <c r="S359" i="9"/>
  <c r="R358" i="9"/>
  <c r="S358" i="9"/>
  <c r="R357" i="9"/>
  <c r="T357" i="9" s="1"/>
  <c r="U357" i="9" s="1"/>
  <c r="S357" i="9"/>
  <c r="R356" i="9"/>
  <c r="V356" i="9" s="1"/>
  <c r="W356" i="9" s="1"/>
  <c r="T356" i="9"/>
  <c r="U356" i="9" s="1"/>
  <c r="S356" i="9"/>
  <c r="R355" i="9"/>
  <c r="V355" i="9" s="1"/>
  <c r="W355" i="9" s="1"/>
  <c r="T355" i="9"/>
  <c r="U355" i="9" s="1"/>
  <c r="S355" i="9"/>
  <c r="R354" i="9"/>
  <c r="V354" i="9" s="1"/>
  <c r="W354" i="9" s="1"/>
  <c r="T354" i="9"/>
  <c r="U354" i="9" s="1"/>
  <c r="S354" i="9"/>
  <c r="R353" i="9"/>
  <c r="T353" i="9" s="1"/>
  <c r="U353" i="9" s="1"/>
  <c r="S353" i="9"/>
  <c r="R352" i="9"/>
  <c r="V352" i="9" s="1"/>
  <c r="W352" i="9" s="1"/>
  <c r="S352" i="9"/>
  <c r="R351" i="9"/>
  <c r="T351" i="9" s="1"/>
  <c r="U351" i="9" s="1"/>
  <c r="V351" i="9"/>
  <c r="W351" i="9" s="1"/>
  <c r="S351" i="9"/>
  <c r="R350" i="9"/>
  <c r="V350" i="9" s="1"/>
  <c r="W350" i="9" s="1"/>
  <c r="S350" i="9"/>
  <c r="R349" i="9"/>
  <c r="T349" i="9" s="1"/>
  <c r="U349" i="9"/>
  <c r="S349" i="9"/>
  <c r="R348" i="9"/>
  <c r="S348" i="9"/>
  <c r="R347" i="9"/>
  <c r="S347" i="9"/>
  <c r="R346" i="9"/>
  <c r="S346" i="9"/>
  <c r="R345" i="9"/>
  <c r="S345" i="9"/>
  <c r="R344" i="9"/>
  <c r="S344" i="9"/>
  <c r="R343" i="9"/>
  <c r="S343" i="9"/>
  <c r="R342" i="9"/>
  <c r="S342" i="9"/>
  <c r="R341" i="9"/>
  <c r="S341" i="9"/>
  <c r="R340" i="9"/>
  <c r="S340" i="9"/>
  <c r="R339" i="9"/>
  <c r="S339" i="9"/>
  <c r="R338" i="9"/>
  <c r="S338" i="9"/>
  <c r="R337" i="9"/>
  <c r="S337" i="9"/>
  <c r="R336" i="9"/>
  <c r="S336" i="9"/>
  <c r="R335" i="9"/>
  <c r="S335" i="9"/>
  <c r="R334" i="9"/>
  <c r="S334" i="9"/>
  <c r="R333" i="9"/>
  <c r="S333" i="9"/>
  <c r="R332" i="9"/>
  <c r="S332" i="9"/>
  <c r="R331" i="9"/>
  <c r="S331" i="9"/>
  <c r="R330" i="9"/>
  <c r="S330" i="9"/>
  <c r="R329" i="9"/>
  <c r="S329" i="9"/>
  <c r="R328" i="9"/>
  <c r="S328" i="9"/>
  <c r="R327" i="9"/>
  <c r="S327" i="9"/>
  <c r="R326" i="9"/>
  <c r="S326" i="9"/>
  <c r="R325" i="9"/>
  <c r="S325" i="9"/>
  <c r="R324" i="9"/>
  <c r="S324" i="9"/>
  <c r="R323" i="9"/>
  <c r="S323" i="9"/>
  <c r="R322" i="9"/>
  <c r="S322" i="9"/>
  <c r="R321" i="9"/>
  <c r="S321" i="9"/>
  <c r="R320" i="9"/>
  <c r="S320" i="9"/>
  <c r="R319" i="9"/>
  <c r="S319" i="9"/>
  <c r="R318" i="9"/>
  <c r="S318" i="9"/>
  <c r="R317" i="9"/>
  <c r="S317" i="9"/>
  <c r="R316" i="9"/>
  <c r="S316" i="9"/>
  <c r="R315" i="9"/>
  <c r="S315" i="9"/>
  <c r="R314" i="9"/>
  <c r="S314" i="9"/>
  <c r="R313" i="9"/>
  <c r="S313" i="9"/>
  <c r="R312" i="9"/>
  <c r="S312" i="9"/>
  <c r="R311" i="9"/>
  <c r="S311" i="9"/>
  <c r="R310" i="9"/>
  <c r="S310" i="9"/>
  <c r="R309" i="9"/>
  <c r="S309" i="9"/>
  <c r="R308" i="9"/>
  <c r="S308" i="9"/>
  <c r="R307" i="9"/>
  <c r="S307" i="9"/>
  <c r="R306" i="9"/>
  <c r="S306" i="9"/>
  <c r="R305" i="9"/>
  <c r="S305" i="9"/>
  <c r="R304" i="9"/>
  <c r="S304" i="9"/>
  <c r="R303" i="9"/>
  <c r="S303" i="9"/>
  <c r="R302" i="9"/>
  <c r="S302" i="9"/>
  <c r="R301" i="9"/>
  <c r="S301" i="9"/>
  <c r="R300" i="9"/>
  <c r="S300" i="9"/>
  <c r="R299" i="9"/>
  <c r="S299" i="9"/>
  <c r="R298" i="9"/>
  <c r="S298" i="9"/>
  <c r="R297" i="9"/>
  <c r="S297" i="9"/>
  <c r="R296" i="9"/>
  <c r="S296" i="9"/>
  <c r="R295" i="9"/>
  <c r="S295" i="9"/>
  <c r="R294" i="9"/>
  <c r="S294" i="9"/>
  <c r="R293" i="9"/>
  <c r="T293" i="9" s="1"/>
  <c r="U293" i="9" s="1"/>
  <c r="S293" i="9"/>
  <c r="R292" i="9"/>
  <c r="T292" i="9" s="1"/>
  <c r="U292" i="9" s="1"/>
  <c r="S292" i="9"/>
  <c r="R291" i="9"/>
  <c r="T291" i="9" s="1"/>
  <c r="U291" i="9"/>
  <c r="S291" i="9"/>
  <c r="R290" i="9"/>
  <c r="S290" i="9"/>
  <c r="R289" i="9"/>
  <c r="T289" i="9" s="1"/>
  <c r="U289" i="9" s="1"/>
  <c r="S289" i="9"/>
  <c r="R288" i="9"/>
  <c r="T288" i="9" s="1"/>
  <c r="U288" i="9" s="1"/>
  <c r="S288" i="9"/>
  <c r="R287" i="9"/>
  <c r="T287" i="9" s="1"/>
  <c r="U287" i="9"/>
  <c r="S287" i="9"/>
  <c r="R286" i="9"/>
  <c r="S286" i="9"/>
  <c r="R285" i="9"/>
  <c r="T285" i="9" s="1"/>
  <c r="U285" i="9" s="1"/>
  <c r="S285" i="9"/>
  <c r="R284" i="9"/>
  <c r="T284" i="9" s="1"/>
  <c r="U284" i="9" s="1"/>
  <c r="S284" i="9"/>
  <c r="R283" i="9"/>
  <c r="T283" i="9" s="1"/>
  <c r="U283" i="9"/>
  <c r="S283" i="9"/>
  <c r="R282" i="9"/>
  <c r="S282" i="9"/>
  <c r="R281" i="9"/>
  <c r="T281" i="9" s="1"/>
  <c r="U281" i="9" s="1"/>
  <c r="S281" i="9"/>
  <c r="R280" i="9"/>
  <c r="T280" i="9" s="1"/>
  <c r="U280" i="9" s="1"/>
  <c r="S280" i="9"/>
  <c r="R279" i="9"/>
  <c r="T279" i="9" s="1"/>
  <c r="U279" i="9"/>
  <c r="S279" i="9"/>
  <c r="R278" i="9"/>
  <c r="S278" i="9"/>
  <c r="R277" i="9"/>
  <c r="T277" i="9" s="1"/>
  <c r="U277" i="9" s="1"/>
  <c r="S277" i="9"/>
  <c r="R276" i="9"/>
  <c r="T276" i="9" s="1"/>
  <c r="U276" i="9" s="1"/>
  <c r="S276" i="9"/>
  <c r="R275" i="9"/>
  <c r="T275" i="9" s="1"/>
  <c r="U275" i="9"/>
  <c r="S275" i="9"/>
  <c r="R274" i="9"/>
  <c r="S274" i="9"/>
  <c r="R273" i="9"/>
  <c r="T273" i="9" s="1"/>
  <c r="U273" i="9" s="1"/>
  <c r="S273" i="9"/>
  <c r="R272" i="9"/>
  <c r="T272" i="9" s="1"/>
  <c r="U272" i="9" s="1"/>
  <c r="S272" i="9"/>
  <c r="R271" i="9"/>
  <c r="T271" i="9" s="1"/>
  <c r="U271" i="9"/>
  <c r="S271" i="9"/>
  <c r="R270" i="9"/>
  <c r="S270" i="9"/>
  <c r="R269" i="9"/>
  <c r="T269" i="9" s="1"/>
  <c r="U269" i="9" s="1"/>
  <c r="S269" i="9"/>
  <c r="R268" i="9"/>
  <c r="T268" i="9" s="1"/>
  <c r="U268" i="9" s="1"/>
  <c r="S268" i="9"/>
  <c r="R267" i="9"/>
  <c r="T267" i="9" s="1"/>
  <c r="U267" i="9"/>
  <c r="S267" i="9"/>
  <c r="R266" i="9"/>
  <c r="S266" i="9"/>
  <c r="R265" i="9"/>
  <c r="S265" i="9"/>
  <c r="R264" i="9"/>
  <c r="S264" i="9"/>
  <c r="R263" i="9"/>
  <c r="S263" i="9"/>
  <c r="R262" i="9"/>
  <c r="S262" i="9"/>
  <c r="R261" i="9"/>
  <c r="S261" i="9"/>
  <c r="R260" i="9"/>
  <c r="S260" i="9"/>
  <c r="R259" i="9"/>
  <c r="S259" i="9"/>
  <c r="R258" i="9"/>
  <c r="S258" i="9"/>
  <c r="R257" i="9"/>
  <c r="S257" i="9"/>
  <c r="R256" i="9"/>
  <c r="S256" i="9"/>
  <c r="R255" i="9"/>
  <c r="S255" i="9"/>
  <c r="R254" i="9"/>
  <c r="S254" i="9"/>
  <c r="R253" i="9"/>
  <c r="S253" i="9"/>
  <c r="R252" i="9"/>
  <c r="S252" i="9"/>
  <c r="R251" i="9"/>
  <c r="S251" i="9"/>
  <c r="R250" i="9"/>
  <c r="S250" i="9"/>
  <c r="R249" i="9"/>
  <c r="S249" i="9"/>
  <c r="R248" i="9"/>
  <c r="S248" i="9"/>
  <c r="R247" i="9"/>
  <c r="S247" i="9"/>
  <c r="R246" i="9"/>
  <c r="S246" i="9"/>
  <c r="R245" i="9"/>
  <c r="S245" i="9"/>
  <c r="R244" i="9"/>
  <c r="S244" i="9"/>
  <c r="R243" i="9"/>
  <c r="S243" i="9"/>
  <c r="R242" i="9"/>
  <c r="S242" i="9"/>
  <c r="R241" i="9"/>
  <c r="S241" i="9"/>
  <c r="R240" i="9"/>
  <c r="S240" i="9"/>
  <c r="R239" i="9"/>
  <c r="S239" i="9"/>
  <c r="R238" i="9"/>
  <c r="S238" i="9"/>
  <c r="R237" i="9"/>
  <c r="S237" i="9"/>
  <c r="R236" i="9"/>
  <c r="T236" i="9" s="1"/>
  <c r="U236" i="9" s="1"/>
  <c r="S236" i="9"/>
  <c r="R235" i="9"/>
  <c r="S235" i="9"/>
  <c r="R234" i="9"/>
  <c r="T234" i="9" s="1"/>
  <c r="U234" i="9"/>
  <c r="S234" i="9"/>
  <c r="R233" i="9"/>
  <c r="S233" i="9"/>
  <c r="R232" i="9"/>
  <c r="T232" i="9" s="1"/>
  <c r="U232" i="9" s="1"/>
  <c r="S232" i="9"/>
  <c r="R231" i="9"/>
  <c r="S231" i="9"/>
  <c r="R230" i="9"/>
  <c r="T230" i="9" s="1"/>
  <c r="U230" i="9"/>
  <c r="S230" i="9"/>
  <c r="R229" i="9"/>
  <c r="S229" i="9"/>
  <c r="R228" i="9"/>
  <c r="T228" i="9" s="1"/>
  <c r="U228" i="9" s="1"/>
  <c r="S228" i="9"/>
  <c r="R227" i="9"/>
  <c r="S227" i="9"/>
  <c r="R226" i="9"/>
  <c r="T226" i="9" s="1"/>
  <c r="U226" i="9"/>
  <c r="S226" i="9"/>
  <c r="R225" i="9"/>
  <c r="S225" i="9"/>
  <c r="R224" i="9"/>
  <c r="T224" i="9" s="1"/>
  <c r="U224" i="9" s="1"/>
  <c r="S224" i="9"/>
  <c r="R223" i="9"/>
  <c r="S223" i="9"/>
  <c r="R222" i="9"/>
  <c r="T222" i="9" s="1"/>
  <c r="U222" i="9" s="1"/>
  <c r="S222" i="9"/>
  <c r="R221" i="9"/>
  <c r="T221" i="9" s="1"/>
  <c r="U221" i="9" s="1"/>
  <c r="V221" i="9"/>
  <c r="W221" i="9" s="1"/>
  <c r="S221" i="9"/>
  <c r="R220" i="9"/>
  <c r="S220" i="9"/>
  <c r="R219" i="9"/>
  <c r="T219" i="9" s="1"/>
  <c r="V219" i="9"/>
  <c r="W219" i="9" s="1"/>
  <c r="U219" i="9"/>
  <c r="S219" i="9"/>
  <c r="R218" i="9"/>
  <c r="T218" i="9" s="1"/>
  <c r="U218" i="9" s="1"/>
  <c r="S218" i="9"/>
  <c r="R217" i="9"/>
  <c r="T217" i="9" s="1"/>
  <c r="U217" i="9" s="1"/>
  <c r="V217" i="9"/>
  <c r="W217" i="9" s="1"/>
  <c r="S217" i="9"/>
  <c r="R216" i="9"/>
  <c r="S216" i="9"/>
  <c r="R215" i="9"/>
  <c r="T215" i="9" s="1"/>
  <c r="V215" i="9"/>
  <c r="W215" i="9" s="1"/>
  <c r="U215" i="9"/>
  <c r="S215" i="9"/>
  <c r="R214" i="9"/>
  <c r="T214" i="9" s="1"/>
  <c r="U214" i="9" s="1"/>
  <c r="S214" i="9"/>
  <c r="R213" i="9"/>
  <c r="T213" i="9" s="1"/>
  <c r="U213" i="9" s="1"/>
  <c r="V213" i="9"/>
  <c r="W213" i="9" s="1"/>
  <c r="S213" i="9"/>
  <c r="R212" i="9"/>
  <c r="S212" i="9"/>
  <c r="R211" i="9"/>
  <c r="T211" i="9" s="1"/>
  <c r="V211" i="9"/>
  <c r="W211" i="9" s="1"/>
  <c r="U211" i="9"/>
  <c r="S211" i="9"/>
  <c r="R210" i="9"/>
  <c r="T210" i="9" s="1"/>
  <c r="U210" i="9" s="1"/>
  <c r="S210" i="9"/>
  <c r="R209" i="9"/>
  <c r="T209" i="9" s="1"/>
  <c r="U209" i="9" s="1"/>
  <c r="V209" i="9"/>
  <c r="W209" i="9" s="1"/>
  <c r="S209" i="9"/>
  <c r="R208" i="9"/>
  <c r="S208" i="9"/>
  <c r="R207" i="9"/>
  <c r="T207" i="9" s="1"/>
  <c r="V207" i="9"/>
  <c r="W207" i="9" s="1"/>
  <c r="U207" i="9"/>
  <c r="S207" i="9"/>
  <c r="R206" i="9"/>
  <c r="T206" i="9" s="1"/>
  <c r="U206" i="9" s="1"/>
  <c r="S206" i="9"/>
  <c r="R205" i="9"/>
  <c r="T205" i="9" s="1"/>
  <c r="U205" i="9" s="1"/>
  <c r="V205" i="9"/>
  <c r="W205" i="9" s="1"/>
  <c r="S205" i="9"/>
  <c r="R204" i="9"/>
  <c r="S204" i="9"/>
  <c r="R203" i="9"/>
  <c r="T203" i="9" s="1"/>
  <c r="V203" i="9"/>
  <c r="W203" i="9" s="1"/>
  <c r="U203" i="9"/>
  <c r="S203" i="9"/>
  <c r="R202" i="9"/>
  <c r="T202" i="9" s="1"/>
  <c r="U202" i="9" s="1"/>
  <c r="S202" i="9"/>
  <c r="R201" i="9"/>
  <c r="T201" i="9" s="1"/>
  <c r="U201" i="9" s="1"/>
  <c r="V201" i="9"/>
  <c r="W201" i="9" s="1"/>
  <c r="S201" i="9"/>
  <c r="R200" i="9"/>
  <c r="S200" i="9"/>
  <c r="R199" i="9"/>
  <c r="T199" i="9" s="1"/>
  <c r="V199" i="9"/>
  <c r="W199" i="9" s="1"/>
  <c r="U199" i="9"/>
  <c r="S199" i="9"/>
  <c r="R198" i="9"/>
  <c r="T198" i="9" s="1"/>
  <c r="U198" i="9" s="1"/>
  <c r="S198" i="9"/>
  <c r="R197" i="9"/>
  <c r="T197" i="9" s="1"/>
  <c r="U197" i="9" s="1"/>
  <c r="V197" i="9"/>
  <c r="W197" i="9" s="1"/>
  <c r="S197" i="9"/>
  <c r="R196" i="9"/>
  <c r="S196" i="9"/>
  <c r="R195" i="9"/>
  <c r="T195" i="9" s="1"/>
  <c r="V195" i="9"/>
  <c r="W195" i="9" s="1"/>
  <c r="U195" i="9"/>
  <c r="S195" i="9"/>
  <c r="R194" i="9"/>
  <c r="T194" i="9" s="1"/>
  <c r="U194" i="9" s="1"/>
  <c r="S194" i="9"/>
  <c r="R193" i="9"/>
  <c r="T193" i="9" s="1"/>
  <c r="U193" i="9" s="1"/>
  <c r="V193" i="9"/>
  <c r="W193" i="9" s="1"/>
  <c r="S193" i="9"/>
  <c r="R192" i="9"/>
  <c r="S192" i="9"/>
  <c r="R191" i="9"/>
  <c r="T191" i="9" s="1"/>
  <c r="V191" i="9"/>
  <c r="W191" i="9" s="1"/>
  <c r="U191" i="9"/>
  <c r="S191" i="9"/>
  <c r="R190" i="9"/>
  <c r="T190" i="9" s="1"/>
  <c r="U190" i="9" s="1"/>
  <c r="S190" i="9"/>
  <c r="R189" i="9"/>
  <c r="T189" i="9" s="1"/>
  <c r="U189" i="9" s="1"/>
  <c r="V189" i="9"/>
  <c r="W189" i="9" s="1"/>
  <c r="S189" i="9"/>
  <c r="R188" i="9"/>
  <c r="S188" i="9"/>
  <c r="R187" i="9"/>
  <c r="T187" i="9" s="1"/>
  <c r="V187" i="9"/>
  <c r="W187" i="9" s="1"/>
  <c r="U187" i="9"/>
  <c r="S187" i="9"/>
  <c r="R186" i="9"/>
  <c r="T186" i="9" s="1"/>
  <c r="U186" i="9" s="1"/>
  <c r="S186" i="9"/>
  <c r="R185" i="9"/>
  <c r="T185" i="9" s="1"/>
  <c r="U185" i="9" s="1"/>
  <c r="V185" i="9"/>
  <c r="W185" i="9" s="1"/>
  <c r="S185" i="9"/>
  <c r="R184" i="9"/>
  <c r="S184" i="9"/>
  <c r="R183" i="9"/>
  <c r="T183" i="9" s="1"/>
  <c r="V183" i="9"/>
  <c r="W183" i="9" s="1"/>
  <c r="U183" i="9"/>
  <c r="S183" i="9"/>
  <c r="R182" i="9"/>
  <c r="T182" i="9" s="1"/>
  <c r="U182" i="9" s="1"/>
  <c r="S182" i="9"/>
  <c r="R181" i="9"/>
  <c r="T181" i="9" s="1"/>
  <c r="U181" i="9" s="1"/>
  <c r="V181" i="9"/>
  <c r="W181" i="9" s="1"/>
  <c r="S181" i="9"/>
  <c r="R180" i="9"/>
  <c r="S180" i="9"/>
  <c r="R179" i="9"/>
  <c r="T179" i="9" s="1"/>
  <c r="V179" i="9"/>
  <c r="W179" i="9" s="1"/>
  <c r="U179" i="9"/>
  <c r="S179" i="9"/>
  <c r="R178" i="9"/>
  <c r="S178" i="9"/>
  <c r="R177" i="9"/>
  <c r="T177" i="9" s="1"/>
  <c r="U177" i="9" s="1"/>
  <c r="V177" i="9"/>
  <c r="W177" i="9" s="1"/>
  <c r="S177" i="9"/>
  <c r="R176" i="9"/>
  <c r="S176" i="9"/>
  <c r="R175" i="9"/>
  <c r="T175" i="9" s="1"/>
  <c r="V175" i="9"/>
  <c r="W175" i="9" s="1"/>
  <c r="U175" i="9"/>
  <c r="S175" i="9"/>
  <c r="R174" i="9"/>
  <c r="S174" i="9"/>
  <c r="R173" i="9"/>
  <c r="T173" i="9" s="1"/>
  <c r="U173" i="9" s="1"/>
  <c r="V173" i="9"/>
  <c r="W173" i="9" s="1"/>
  <c r="S173" i="9"/>
  <c r="R172" i="9"/>
  <c r="S172" i="9"/>
  <c r="R171" i="9"/>
  <c r="T171" i="9" s="1"/>
  <c r="V171" i="9"/>
  <c r="W171" i="9" s="1"/>
  <c r="U171" i="9"/>
  <c r="S171" i="9"/>
  <c r="R170" i="9"/>
  <c r="S170" i="9"/>
  <c r="R169" i="9"/>
  <c r="T169" i="9" s="1"/>
  <c r="U169" i="9" s="1"/>
  <c r="V169" i="9"/>
  <c r="W169" i="9" s="1"/>
  <c r="S169" i="9"/>
  <c r="R168" i="9"/>
  <c r="S168" i="9"/>
  <c r="R167" i="9"/>
  <c r="T167" i="9" s="1"/>
  <c r="V167" i="9"/>
  <c r="W167" i="9" s="1"/>
  <c r="U167" i="9"/>
  <c r="S167" i="9"/>
  <c r="R166" i="9"/>
  <c r="S166" i="9"/>
  <c r="R165" i="9"/>
  <c r="T165" i="9" s="1"/>
  <c r="U165" i="9" s="1"/>
  <c r="V165" i="9"/>
  <c r="W165" i="9" s="1"/>
  <c r="S165" i="9"/>
  <c r="R164" i="9"/>
  <c r="S164" i="9"/>
  <c r="R163" i="9"/>
  <c r="T163" i="9" s="1"/>
  <c r="V163" i="9"/>
  <c r="W163" i="9" s="1"/>
  <c r="U163" i="9"/>
  <c r="S163" i="9"/>
  <c r="R162" i="9"/>
  <c r="S162" i="9"/>
  <c r="R161" i="9"/>
  <c r="T161" i="9" s="1"/>
  <c r="U161" i="9" s="1"/>
  <c r="V161" i="9"/>
  <c r="W161" i="9" s="1"/>
  <c r="S161" i="9"/>
  <c r="R160" i="9"/>
  <c r="S160" i="9"/>
  <c r="R159" i="9"/>
  <c r="T159" i="9" s="1"/>
  <c r="V159" i="9"/>
  <c r="W159" i="9" s="1"/>
  <c r="U159" i="9"/>
  <c r="S159" i="9"/>
  <c r="R158" i="9"/>
  <c r="S158" i="9"/>
  <c r="R157" i="9"/>
  <c r="T157" i="9" s="1"/>
  <c r="U157" i="9" s="1"/>
  <c r="V157" i="9"/>
  <c r="W157" i="9" s="1"/>
  <c r="S157" i="9"/>
  <c r="R156" i="9"/>
  <c r="S156" i="9"/>
  <c r="R155" i="9"/>
  <c r="T155" i="9" s="1"/>
  <c r="V155" i="9"/>
  <c r="W155" i="9" s="1"/>
  <c r="U155" i="9"/>
  <c r="S155" i="9"/>
  <c r="R154" i="9"/>
  <c r="S154" i="9"/>
  <c r="R153" i="9"/>
  <c r="T153" i="9" s="1"/>
  <c r="U153" i="9" s="1"/>
  <c r="V153" i="9"/>
  <c r="W153" i="9" s="1"/>
  <c r="S153" i="9"/>
  <c r="R152" i="9"/>
  <c r="S152" i="9"/>
  <c r="R151" i="9"/>
  <c r="T151" i="9" s="1"/>
  <c r="V151" i="9"/>
  <c r="W151" i="9" s="1"/>
  <c r="U151" i="9"/>
  <c r="S151" i="9"/>
  <c r="R150" i="9"/>
  <c r="S150" i="9"/>
  <c r="R149" i="9"/>
  <c r="S149" i="9"/>
  <c r="R148" i="9"/>
  <c r="S148" i="9"/>
  <c r="R147" i="9"/>
  <c r="T147" i="9" s="1"/>
  <c r="U147" i="9"/>
  <c r="S147" i="9"/>
  <c r="R146" i="9"/>
  <c r="S146" i="9"/>
  <c r="R145" i="9"/>
  <c r="S145" i="9"/>
  <c r="R144" i="9"/>
  <c r="S144" i="9"/>
  <c r="R143" i="9"/>
  <c r="S143" i="9"/>
  <c r="R142" i="9"/>
  <c r="S142" i="9"/>
  <c r="R141" i="9"/>
  <c r="S141" i="9"/>
  <c r="R140" i="9"/>
  <c r="S140" i="9"/>
  <c r="R139" i="9"/>
  <c r="S139" i="9"/>
  <c r="R138" i="9"/>
  <c r="S138" i="9"/>
  <c r="R137" i="9"/>
  <c r="S137" i="9"/>
  <c r="R136" i="9"/>
  <c r="S136" i="9"/>
  <c r="R135" i="9"/>
  <c r="S135" i="9"/>
  <c r="R134" i="9"/>
  <c r="S134" i="9"/>
  <c r="R133" i="9"/>
  <c r="S133" i="9"/>
  <c r="R132" i="9"/>
  <c r="S132" i="9"/>
  <c r="R131" i="9"/>
  <c r="S131" i="9"/>
  <c r="R130" i="9"/>
  <c r="S130" i="9"/>
  <c r="R129" i="9"/>
  <c r="S129" i="9"/>
  <c r="R128" i="9"/>
  <c r="S128" i="9"/>
  <c r="R127" i="9"/>
  <c r="S127" i="9"/>
  <c r="R126" i="9"/>
  <c r="S126" i="9"/>
  <c r="R125" i="9"/>
  <c r="S125" i="9"/>
  <c r="R124" i="9"/>
  <c r="S124" i="9"/>
  <c r="R123" i="9"/>
  <c r="S123" i="9"/>
  <c r="R122" i="9"/>
  <c r="S122" i="9"/>
  <c r="R121" i="9"/>
  <c r="S121" i="9"/>
  <c r="R120" i="9"/>
  <c r="S120" i="9"/>
  <c r="R119" i="9"/>
  <c r="S119" i="9"/>
  <c r="R118" i="9"/>
  <c r="S118" i="9"/>
  <c r="R117" i="9"/>
  <c r="S117" i="9"/>
  <c r="R116" i="9"/>
  <c r="S116" i="9"/>
  <c r="R115" i="9"/>
  <c r="S115" i="9"/>
  <c r="R114" i="9"/>
  <c r="S114" i="9"/>
  <c r="R113" i="9"/>
  <c r="S113" i="9"/>
  <c r="R112" i="9"/>
  <c r="S112" i="9"/>
  <c r="R111" i="9"/>
  <c r="S111" i="9"/>
  <c r="R110" i="9"/>
  <c r="S110" i="9"/>
  <c r="R109" i="9"/>
  <c r="S109" i="9"/>
  <c r="R108" i="9"/>
  <c r="S108" i="9"/>
  <c r="R107" i="9"/>
  <c r="S107" i="9"/>
  <c r="R106" i="9"/>
  <c r="S106" i="9"/>
  <c r="R105" i="9"/>
  <c r="S105" i="9"/>
  <c r="R104" i="9"/>
  <c r="S104" i="9"/>
  <c r="R103" i="9"/>
  <c r="S103" i="9"/>
  <c r="R102" i="9"/>
  <c r="S102" i="9"/>
  <c r="R101" i="9"/>
  <c r="S101" i="9"/>
  <c r="R100" i="9"/>
  <c r="S100" i="9"/>
  <c r="R99" i="9"/>
  <c r="S99" i="9"/>
  <c r="R98" i="9"/>
  <c r="S98" i="9"/>
  <c r="R97" i="9"/>
  <c r="S97" i="9"/>
  <c r="R96" i="9"/>
  <c r="S96" i="9"/>
  <c r="R95" i="9"/>
  <c r="S95" i="9"/>
  <c r="R94" i="9"/>
  <c r="S94" i="9"/>
  <c r="R93" i="9"/>
  <c r="S93" i="9"/>
  <c r="R92" i="9"/>
  <c r="S92" i="9"/>
  <c r="R91" i="9"/>
  <c r="S91" i="9"/>
  <c r="R90" i="9"/>
  <c r="S90" i="9"/>
  <c r="R89" i="9"/>
  <c r="S89" i="9"/>
  <c r="R88" i="9"/>
  <c r="S88" i="9"/>
  <c r="R87" i="9"/>
  <c r="S87" i="9"/>
  <c r="R86" i="9"/>
  <c r="S86" i="9"/>
  <c r="R85" i="9"/>
  <c r="S85" i="9"/>
  <c r="R84" i="9"/>
  <c r="S84" i="9"/>
  <c r="R83" i="9"/>
  <c r="S83" i="9"/>
  <c r="R82" i="9"/>
  <c r="S82" i="9"/>
  <c r="R81" i="9"/>
  <c r="S81" i="9"/>
  <c r="R80" i="9"/>
  <c r="S80" i="9"/>
  <c r="R79" i="9"/>
  <c r="S79" i="9"/>
  <c r="R78" i="9"/>
  <c r="S78" i="9"/>
  <c r="R77" i="9"/>
  <c r="S77" i="9"/>
  <c r="R76" i="9"/>
  <c r="S76" i="9"/>
  <c r="R75" i="9"/>
  <c r="S75" i="9"/>
  <c r="R74" i="9"/>
  <c r="S74" i="9"/>
  <c r="R73" i="9"/>
  <c r="S73" i="9"/>
  <c r="R72" i="9"/>
  <c r="S72" i="9"/>
  <c r="R71" i="9"/>
  <c r="S71" i="9"/>
  <c r="R70" i="9"/>
  <c r="S70" i="9"/>
  <c r="R69" i="9"/>
  <c r="S69" i="9"/>
  <c r="R68" i="9"/>
  <c r="S68" i="9"/>
  <c r="R67" i="9"/>
  <c r="S67" i="9"/>
  <c r="R66" i="9"/>
  <c r="S66" i="9"/>
  <c r="R65" i="9"/>
  <c r="S65" i="9"/>
  <c r="R64" i="9"/>
  <c r="S64" i="9"/>
  <c r="R63" i="9"/>
  <c r="S63" i="9"/>
  <c r="R62" i="9"/>
  <c r="S62" i="9"/>
  <c r="R61" i="9"/>
  <c r="V61" i="9" s="1"/>
  <c r="W61" i="9" s="1"/>
  <c r="S61" i="9"/>
  <c r="R60" i="9"/>
  <c r="S60" i="9"/>
  <c r="R59" i="9"/>
  <c r="V59" i="9" s="1"/>
  <c r="W59" i="9" s="1"/>
  <c r="T59" i="9"/>
  <c r="U59" i="9" s="1"/>
  <c r="S59" i="9"/>
  <c r="R58" i="9"/>
  <c r="V58" i="9" s="1"/>
  <c r="W58" i="9" s="1"/>
  <c r="S58" i="9"/>
  <c r="R57" i="9"/>
  <c r="V57" i="9" s="1"/>
  <c r="W57" i="9" s="1"/>
  <c r="S57" i="9"/>
  <c r="R56" i="9"/>
  <c r="S56" i="9"/>
  <c r="R55" i="9"/>
  <c r="V55" i="9" s="1"/>
  <c r="W55" i="9"/>
  <c r="S55" i="9"/>
  <c r="R54" i="9"/>
  <c r="V54" i="9" s="1"/>
  <c r="W54" i="9" s="1"/>
  <c r="T54" i="9"/>
  <c r="U54" i="9" s="1"/>
  <c r="S54" i="9"/>
  <c r="R53" i="9"/>
  <c r="V53" i="9" s="1"/>
  <c r="W53" i="9" s="1"/>
  <c r="S53" i="9"/>
  <c r="R52" i="9"/>
  <c r="S52" i="9"/>
  <c r="R51" i="9"/>
  <c r="S51" i="9"/>
  <c r="R50" i="9"/>
  <c r="S50" i="9"/>
  <c r="R49" i="9"/>
  <c r="V49" i="9" s="1"/>
  <c r="W49" i="9" s="1"/>
  <c r="S49" i="9"/>
  <c r="R48" i="9"/>
  <c r="S48" i="9"/>
  <c r="R47" i="9"/>
  <c r="V47" i="9" s="1"/>
  <c r="W47" i="9"/>
  <c r="T47" i="9"/>
  <c r="U47" i="9" s="1"/>
  <c r="S47" i="9"/>
  <c r="R46" i="9"/>
  <c r="V46" i="9" s="1"/>
  <c r="W46" i="9" s="1"/>
  <c r="T46" i="9"/>
  <c r="U46" i="9" s="1"/>
  <c r="S46" i="9"/>
  <c r="R45" i="9"/>
  <c r="V45" i="9" s="1"/>
  <c r="W45" i="9" s="1"/>
  <c r="S45" i="9"/>
  <c r="R44" i="9"/>
  <c r="S44" i="9"/>
  <c r="R43" i="9"/>
  <c r="V43" i="9" s="1"/>
  <c r="W43" i="9" s="1"/>
  <c r="T43" i="9"/>
  <c r="U43" i="9" s="1"/>
  <c r="S43" i="9"/>
  <c r="R42" i="9"/>
  <c r="V42" i="9" s="1"/>
  <c r="W42" i="9" s="1"/>
  <c r="S42" i="9"/>
  <c r="R41" i="9"/>
  <c r="V41" i="9" s="1"/>
  <c r="W41" i="9" s="1"/>
  <c r="S41" i="9"/>
  <c r="R40" i="9"/>
  <c r="S40" i="9"/>
  <c r="R39" i="9"/>
  <c r="V39" i="9" s="1"/>
  <c r="W39" i="9"/>
  <c r="S39" i="9"/>
  <c r="R38" i="9"/>
  <c r="V38" i="9" s="1"/>
  <c r="W38" i="9" s="1"/>
  <c r="T38" i="9"/>
  <c r="U38" i="9" s="1"/>
  <c r="S38" i="9"/>
  <c r="R37" i="9"/>
  <c r="V37" i="9" s="1"/>
  <c r="W37" i="9" s="1"/>
  <c r="S37" i="9"/>
  <c r="R36" i="9"/>
  <c r="S36" i="9"/>
  <c r="R35" i="9"/>
  <c r="S35" i="9"/>
  <c r="R34" i="9"/>
  <c r="S34" i="9"/>
  <c r="R33" i="9"/>
  <c r="V33" i="9" s="1"/>
  <c r="W33" i="9" s="1"/>
  <c r="S33" i="9"/>
  <c r="R32" i="9"/>
  <c r="S32" i="9"/>
  <c r="R31" i="9"/>
  <c r="V31" i="9" s="1"/>
  <c r="W31" i="9"/>
  <c r="T31" i="9"/>
  <c r="U31" i="9" s="1"/>
  <c r="S31" i="9"/>
  <c r="R30" i="9"/>
  <c r="V30" i="9" s="1"/>
  <c r="W30" i="9" s="1"/>
  <c r="T30" i="9"/>
  <c r="U30" i="9" s="1"/>
  <c r="S30" i="9"/>
  <c r="R29" i="9"/>
  <c r="V29" i="9" s="1"/>
  <c r="W29" i="9" s="1"/>
  <c r="S29" i="9"/>
  <c r="R28" i="9"/>
  <c r="S28" i="9"/>
  <c r="R27" i="9"/>
  <c r="V27" i="9" s="1"/>
  <c r="W27" i="9" s="1"/>
  <c r="T27" i="9"/>
  <c r="U27" i="9" s="1"/>
  <c r="S27" i="9"/>
  <c r="R26" i="9"/>
  <c r="V26" i="9" s="1"/>
  <c r="W26" i="9" s="1"/>
  <c r="S26" i="9"/>
  <c r="R25" i="9"/>
  <c r="V25" i="9" s="1"/>
  <c r="W25" i="9" s="1"/>
  <c r="S25" i="9"/>
  <c r="R24" i="9"/>
  <c r="S24" i="9"/>
  <c r="R23" i="9"/>
  <c r="V23" i="9" s="1"/>
  <c r="W23" i="9"/>
  <c r="S23" i="9"/>
  <c r="R22" i="9"/>
  <c r="V22" i="9" s="1"/>
  <c r="W22" i="9" s="1"/>
  <c r="T22" i="9"/>
  <c r="U22" i="9" s="1"/>
  <c r="S22" i="9"/>
  <c r="R21" i="9"/>
  <c r="V21" i="9" s="1"/>
  <c r="W21" i="9" s="1"/>
  <c r="S21" i="9"/>
  <c r="R20" i="9"/>
  <c r="S20" i="9"/>
  <c r="R19" i="9"/>
  <c r="S19" i="9"/>
  <c r="R18" i="9"/>
  <c r="S18" i="9"/>
  <c r="R17" i="9"/>
  <c r="V17" i="9" s="1"/>
  <c r="W17" i="9" s="1"/>
  <c r="S17" i="9"/>
  <c r="R16" i="9"/>
  <c r="S16" i="9"/>
  <c r="R15" i="9"/>
  <c r="V15" i="9" s="1"/>
  <c r="W15" i="9"/>
  <c r="T15" i="9"/>
  <c r="U15" i="9" s="1"/>
  <c r="S15" i="9"/>
  <c r="R14" i="9"/>
  <c r="V14" i="9" s="1"/>
  <c r="W14" i="9" s="1"/>
  <c r="T14" i="9"/>
  <c r="U14" i="9" s="1"/>
  <c r="S14" i="9"/>
  <c r="R13" i="9"/>
  <c r="V13" i="9" s="1"/>
  <c r="W13" i="9" s="1"/>
  <c r="S13" i="9"/>
  <c r="R12" i="9"/>
  <c r="S12" i="9"/>
  <c r="R11" i="9"/>
  <c r="V11" i="9" s="1"/>
  <c r="W11" i="9" s="1"/>
  <c r="T11" i="9"/>
  <c r="U11" i="9" s="1"/>
  <c r="S11" i="9"/>
  <c r="R10" i="9"/>
  <c r="V10" i="9" s="1"/>
  <c r="W10" i="9" s="1"/>
  <c r="S10" i="9"/>
  <c r="R9" i="9"/>
  <c r="V9" i="9" s="1"/>
  <c r="W9" i="9" s="1"/>
  <c r="S9" i="9"/>
  <c r="R8" i="9"/>
  <c r="S8" i="9"/>
  <c r="R7" i="9"/>
  <c r="V7" i="9" s="1"/>
  <c r="W7" i="9"/>
  <c r="S7" i="9"/>
  <c r="R6" i="9"/>
  <c r="V6" i="9" s="1"/>
  <c r="W6" i="9" s="1"/>
  <c r="T6" i="9"/>
  <c r="U6" i="9" s="1"/>
  <c r="S6" i="9"/>
  <c r="R5" i="9"/>
  <c r="V5" i="9" s="1"/>
  <c r="W5" i="9" s="1"/>
  <c r="S5" i="9"/>
  <c r="R4" i="9"/>
  <c r="S4" i="9"/>
  <c r="R3" i="9"/>
  <c r="S3" i="9"/>
  <c r="R2" i="9"/>
  <c r="S2" i="9"/>
  <c r="P26" i="11"/>
  <c r="Q26" i="11" s="1"/>
  <c r="R26" i="11" s="1"/>
  <c r="J26" i="11"/>
  <c r="H26" i="11"/>
  <c r="P25" i="11"/>
  <c r="Q25" i="11" s="1"/>
  <c r="R25" i="11" s="1"/>
  <c r="J25" i="11"/>
  <c r="H25" i="11"/>
  <c r="P24" i="11"/>
  <c r="Q24" i="11" s="1"/>
  <c r="R24" i="11" s="1"/>
  <c r="J24" i="11"/>
  <c r="H24" i="11"/>
  <c r="P23" i="11"/>
  <c r="Q23" i="11" s="1"/>
  <c r="R23" i="11" s="1"/>
  <c r="J23" i="11"/>
  <c r="H23" i="11"/>
  <c r="P22" i="11"/>
  <c r="Q22" i="11" s="1"/>
  <c r="R22" i="11" s="1"/>
  <c r="J22" i="11"/>
  <c r="H22" i="11"/>
  <c r="P21" i="11"/>
  <c r="Q21" i="11" s="1"/>
  <c r="R21" i="11" s="1"/>
  <c r="J21" i="11"/>
  <c r="H21" i="11"/>
  <c r="P20" i="11"/>
  <c r="Q20" i="11" s="1"/>
  <c r="R20" i="11" s="1"/>
  <c r="J20" i="11"/>
  <c r="H20" i="11"/>
  <c r="P19" i="11"/>
  <c r="Q19" i="11" s="1"/>
  <c r="R19" i="11" s="1"/>
  <c r="J19" i="11"/>
  <c r="H19" i="11"/>
  <c r="P18" i="11"/>
  <c r="Q18" i="11" s="1"/>
  <c r="R18" i="11" s="1"/>
  <c r="J18" i="11"/>
  <c r="H18" i="11"/>
  <c r="P17" i="11"/>
  <c r="Q17" i="11" s="1"/>
  <c r="R17" i="11" s="1"/>
  <c r="J17" i="11"/>
  <c r="H17" i="11"/>
  <c r="P16" i="11"/>
  <c r="Q16" i="11" s="1"/>
  <c r="R16" i="11" s="1"/>
  <c r="J16" i="11"/>
  <c r="H16" i="11"/>
  <c r="P15" i="11"/>
  <c r="Q15" i="11" s="1"/>
  <c r="R15" i="11" s="1"/>
  <c r="J15" i="11"/>
  <c r="H15" i="11"/>
  <c r="P14" i="11"/>
  <c r="Q14" i="11" s="1"/>
  <c r="R14" i="11" s="1"/>
  <c r="J14" i="11"/>
  <c r="H14" i="11"/>
  <c r="P13" i="11"/>
  <c r="Q13" i="11" s="1"/>
  <c r="R13" i="11" s="1"/>
  <c r="J13" i="11"/>
  <c r="H13" i="11"/>
  <c r="P12" i="11"/>
  <c r="Q12" i="11" s="1"/>
  <c r="R12" i="11" s="1"/>
  <c r="J12" i="11"/>
  <c r="H12" i="11"/>
  <c r="P11" i="11"/>
  <c r="Q11" i="11" s="1"/>
  <c r="R11" i="11" s="1"/>
  <c r="J11" i="11"/>
  <c r="H11" i="11"/>
  <c r="P10" i="11"/>
  <c r="Q10" i="11" s="1"/>
  <c r="R10" i="11" s="1"/>
  <c r="J10" i="11"/>
  <c r="H10" i="11"/>
  <c r="P9" i="11"/>
  <c r="Q9" i="11" s="1"/>
  <c r="R9" i="11" s="1"/>
  <c r="J9" i="11"/>
  <c r="H9" i="11"/>
  <c r="P8" i="11"/>
  <c r="Q8" i="11" s="1"/>
  <c r="R8" i="11" s="1"/>
  <c r="J8" i="11"/>
  <c r="H8" i="11"/>
  <c r="P7" i="11"/>
  <c r="Q7" i="11" s="1"/>
  <c r="R7" i="11" s="1"/>
  <c r="J7" i="11"/>
  <c r="H7" i="11"/>
  <c r="P6" i="11"/>
  <c r="Q6" i="11" s="1"/>
  <c r="R6" i="11" s="1"/>
  <c r="J6" i="11"/>
  <c r="H6" i="11"/>
  <c r="P5" i="11"/>
  <c r="Q5" i="11" s="1"/>
  <c r="R5" i="11" s="1"/>
  <c r="J5" i="11"/>
  <c r="H5" i="11"/>
  <c r="J4" i="11"/>
  <c r="H4" i="11"/>
  <c r="J3" i="11"/>
  <c r="H3" i="11"/>
  <c r="J2" i="11"/>
  <c r="H2" i="11"/>
  <c r="B102" i="5"/>
  <c r="B102" i="4"/>
  <c r="AC102" i="4" s="1"/>
  <c r="B42" i="2"/>
  <c r="B52" i="3"/>
  <c r="C10" i="19" s="1"/>
  <c r="B200" i="10"/>
  <c r="P200" i="10" s="1"/>
  <c r="B452" i="9"/>
  <c r="B61" i="13"/>
  <c r="B61" i="18"/>
  <c r="C4" i="19" s="1"/>
  <c r="G4" i="19" s="1"/>
  <c r="B47" i="17"/>
  <c r="B52" i="16"/>
  <c r="C5" i="19" s="1"/>
  <c r="G5" i="19" s="1"/>
  <c r="B32" i="15"/>
  <c r="C15" i="19" s="1"/>
  <c r="B72" i="21"/>
  <c r="C13" i="19" s="1"/>
  <c r="B72" i="20"/>
  <c r="B52" i="12"/>
  <c r="C16" i="19" s="1"/>
  <c r="B42" i="23"/>
  <c r="B42" i="22"/>
  <c r="C7" i="19" s="1"/>
  <c r="J71" i="24"/>
  <c r="J70" i="24"/>
  <c r="J69" i="24"/>
  <c r="J68" i="24"/>
  <c r="J67" i="24"/>
  <c r="J66" i="24"/>
  <c r="J65" i="24"/>
  <c r="J64" i="24"/>
  <c r="J63" i="24"/>
  <c r="J62" i="24"/>
  <c r="J61" i="24"/>
  <c r="J60" i="24"/>
  <c r="J59" i="24"/>
  <c r="J58" i="24"/>
  <c r="J57" i="24"/>
  <c r="J56" i="24"/>
  <c r="J55" i="24"/>
  <c r="J54" i="24"/>
  <c r="J53" i="24"/>
  <c r="J52" i="24"/>
  <c r="J51" i="24"/>
  <c r="J50" i="24"/>
  <c r="J49" i="24"/>
  <c r="J48" i="24"/>
  <c r="J47" i="24"/>
  <c r="J46" i="24"/>
  <c r="J45" i="24"/>
  <c r="J44" i="24"/>
  <c r="J43" i="24"/>
  <c r="J42" i="24"/>
  <c r="J41" i="24"/>
  <c r="J40" i="24"/>
  <c r="J39" i="24"/>
  <c r="J42" i="22"/>
  <c r="F7" i="19" s="1"/>
  <c r="J42" i="23"/>
  <c r="F17" i="19" s="1"/>
  <c r="F52" i="16"/>
  <c r="E5" i="19" s="1"/>
  <c r="F61" i="18"/>
  <c r="E4" i="19" s="1"/>
  <c r="J51" i="11"/>
  <c r="H51" i="11"/>
  <c r="J50" i="11"/>
  <c r="H50" i="11"/>
  <c r="J49" i="11"/>
  <c r="H49" i="11"/>
  <c r="J48" i="11"/>
  <c r="H48" i="11"/>
  <c r="J47" i="11"/>
  <c r="H47" i="11"/>
  <c r="J46" i="11"/>
  <c r="H46" i="11"/>
  <c r="J45" i="11"/>
  <c r="H45" i="11"/>
  <c r="J44" i="11"/>
  <c r="H44" i="11"/>
  <c r="J43" i="11"/>
  <c r="H43" i="11"/>
  <c r="J42" i="11"/>
  <c r="H42" i="11"/>
  <c r="J41" i="11"/>
  <c r="H41" i="11"/>
  <c r="J40" i="11"/>
  <c r="H40" i="11"/>
  <c r="J39" i="11"/>
  <c r="H39" i="11"/>
  <c r="J38" i="11"/>
  <c r="H38" i="11"/>
  <c r="J37" i="11"/>
  <c r="H37" i="11"/>
  <c r="J36" i="11"/>
  <c r="H36" i="11"/>
  <c r="J35" i="11"/>
  <c r="H35" i="11"/>
  <c r="J34" i="11"/>
  <c r="H34" i="11"/>
  <c r="J33" i="11"/>
  <c r="H33" i="11"/>
  <c r="J32" i="11"/>
  <c r="H32" i="11"/>
  <c r="J31" i="11"/>
  <c r="H31" i="11"/>
  <c r="J30" i="11"/>
  <c r="H30" i="11"/>
  <c r="J29" i="11"/>
  <c r="H29" i="11"/>
  <c r="J28" i="11"/>
  <c r="H28" i="11"/>
  <c r="J27" i="11"/>
  <c r="H27" i="11"/>
  <c r="G42" i="22"/>
  <c r="D7" i="19" s="1"/>
  <c r="J72" i="21"/>
  <c r="F13" i="19" s="1"/>
  <c r="G32" i="15"/>
  <c r="D15" i="19" s="1"/>
  <c r="H452" i="9"/>
  <c r="P27" i="11"/>
  <c r="Q27" i="11" s="1"/>
  <c r="R27" i="11" s="1"/>
  <c r="P28" i="11"/>
  <c r="Q28" i="11" s="1"/>
  <c r="R28" i="11" s="1"/>
  <c r="P29" i="11"/>
  <c r="Q29" i="11" s="1"/>
  <c r="R29" i="11" s="1"/>
  <c r="P30" i="11"/>
  <c r="Q30" i="11" s="1"/>
  <c r="R30" i="11" s="1"/>
  <c r="P31" i="11"/>
  <c r="Q31" i="11" s="1"/>
  <c r="R31" i="11" s="1"/>
  <c r="P32" i="11"/>
  <c r="Q32" i="11" s="1"/>
  <c r="R32" i="11" s="1"/>
  <c r="P33" i="11"/>
  <c r="Q33" i="11" s="1"/>
  <c r="R33" i="11" s="1"/>
  <c r="P34" i="11"/>
  <c r="Q34" i="11" s="1"/>
  <c r="R34" i="11" s="1"/>
  <c r="P35" i="11"/>
  <c r="Q35" i="11" s="1"/>
  <c r="R35" i="11" s="1"/>
  <c r="P36" i="11"/>
  <c r="Q36" i="11" s="1"/>
  <c r="R36" i="11" s="1"/>
  <c r="P37" i="11"/>
  <c r="Q37" i="11" s="1"/>
  <c r="R37" i="11" s="1"/>
  <c r="P38" i="11"/>
  <c r="Q38" i="11" s="1"/>
  <c r="R38" i="11" s="1"/>
  <c r="P39" i="11"/>
  <c r="Q39" i="11" s="1"/>
  <c r="R39" i="11" s="1"/>
  <c r="P40" i="11"/>
  <c r="Q40" i="11" s="1"/>
  <c r="R40" i="11" s="1"/>
  <c r="P41" i="11"/>
  <c r="Q41" i="11" s="1"/>
  <c r="R41" i="11" s="1"/>
  <c r="P42" i="11"/>
  <c r="Q42" i="11" s="1"/>
  <c r="R42" i="11" s="1"/>
  <c r="P43" i="11"/>
  <c r="Q43" i="11" s="1"/>
  <c r="R43" i="11" s="1"/>
  <c r="P44" i="11"/>
  <c r="Q44" i="11" s="1"/>
  <c r="R44" i="11" s="1"/>
  <c r="P45" i="11"/>
  <c r="Q45" i="11" s="1"/>
  <c r="R45" i="11" s="1"/>
  <c r="P46" i="11"/>
  <c r="Q46" i="11" s="1"/>
  <c r="R46" i="11" s="1"/>
  <c r="P47" i="11"/>
  <c r="Q47" i="11" s="1"/>
  <c r="R47" i="11" s="1"/>
  <c r="P48" i="11"/>
  <c r="Q48" i="11" s="1"/>
  <c r="R48" i="11" s="1"/>
  <c r="P49" i="11"/>
  <c r="Q49" i="11" s="1"/>
  <c r="R49" i="11" s="1"/>
  <c r="P50" i="11"/>
  <c r="Q50" i="11" s="1"/>
  <c r="R50" i="11" s="1"/>
  <c r="P51" i="11"/>
  <c r="Q51" i="11" s="1"/>
  <c r="R51" i="11" s="1"/>
  <c r="L52" i="11"/>
  <c r="G42" i="2"/>
  <c r="D3" i="19" s="1"/>
  <c r="D2" i="19" s="1"/>
  <c r="M2" i="4"/>
  <c r="O2" i="4" s="1"/>
  <c r="N2" i="4"/>
  <c r="P2" i="4" s="1"/>
  <c r="T2" i="4"/>
  <c r="S2" i="4" s="1"/>
  <c r="W2" i="4"/>
  <c r="X2" i="4" s="1"/>
  <c r="O13" i="4"/>
  <c r="P13" i="4"/>
  <c r="T13" i="4"/>
  <c r="S13" i="4" s="1"/>
  <c r="W13" i="4"/>
  <c r="X13" i="4" s="1"/>
  <c r="M3" i="4"/>
  <c r="O3" i="4" s="1"/>
  <c r="N3" i="4"/>
  <c r="P3" i="4" s="1"/>
  <c r="T3" i="4"/>
  <c r="S3" i="4" s="1"/>
  <c r="W3" i="4"/>
  <c r="X3" i="4"/>
  <c r="M4" i="4"/>
  <c r="O4" i="4" s="1"/>
  <c r="N4" i="4"/>
  <c r="P4" i="4" s="1"/>
  <c r="T4" i="4"/>
  <c r="S4" i="4" s="1"/>
  <c r="W4" i="4"/>
  <c r="X4" i="4" s="1"/>
  <c r="M6" i="4"/>
  <c r="O6" i="4" s="1"/>
  <c r="N6" i="4"/>
  <c r="P6" i="4" s="1"/>
  <c r="T6" i="4"/>
  <c r="S6" i="4" s="1"/>
  <c r="W6" i="4"/>
  <c r="X6" i="4" s="1"/>
  <c r="M7" i="4"/>
  <c r="O7" i="4" s="1"/>
  <c r="N7" i="4"/>
  <c r="P7" i="4" s="1"/>
  <c r="T7" i="4"/>
  <c r="S7" i="4" s="1"/>
  <c r="W7" i="4"/>
  <c r="X7" i="4" s="1"/>
  <c r="M8" i="4"/>
  <c r="O8" i="4" s="1"/>
  <c r="N8" i="4"/>
  <c r="P8" i="4" s="1"/>
  <c r="T8" i="4"/>
  <c r="S8" i="4" s="1"/>
  <c r="W8" i="4"/>
  <c r="X8" i="4" s="1"/>
  <c r="M9" i="4"/>
  <c r="O9" i="4" s="1"/>
  <c r="N9" i="4"/>
  <c r="P9" i="4"/>
  <c r="T9" i="4"/>
  <c r="S9" i="4" s="1"/>
  <c r="W9" i="4"/>
  <c r="M10" i="4"/>
  <c r="O10" i="4" s="1"/>
  <c r="N10" i="4"/>
  <c r="P10" i="4" s="1"/>
  <c r="T10" i="4"/>
  <c r="S10" i="4" s="1"/>
  <c r="W10" i="4"/>
  <c r="X10" i="4"/>
  <c r="M11" i="4"/>
  <c r="O11" i="4" s="1"/>
  <c r="N11" i="4"/>
  <c r="P11" i="4" s="1"/>
  <c r="T11" i="4"/>
  <c r="S11" i="4" s="1"/>
  <c r="W11" i="4"/>
  <c r="X11" i="4" s="1"/>
  <c r="M12" i="4"/>
  <c r="O12" i="4" s="1"/>
  <c r="N12" i="4"/>
  <c r="P12" i="4"/>
  <c r="T12" i="4"/>
  <c r="S12" i="4" s="1"/>
  <c r="W12" i="4"/>
  <c r="X12" i="4" s="1"/>
  <c r="M14" i="4"/>
  <c r="O14" i="4" s="1"/>
  <c r="N14" i="4"/>
  <c r="P14" i="4" s="1"/>
  <c r="T14" i="4"/>
  <c r="S14" i="4" s="1"/>
  <c r="W14" i="4"/>
  <c r="X14" i="4" s="1"/>
  <c r="M15" i="4"/>
  <c r="O15" i="4" s="1"/>
  <c r="N15" i="4"/>
  <c r="P15" i="4" s="1"/>
  <c r="T15" i="4"/>
  <c r="S15" i="4" s="1"/>
  <c r="W15" i="4"/>
  <c r="X15" i="4"/>
  <c r="M16" i="4"/>
  <c r="O16" i="4" s="1"/>
  <c r="N16" i="4"/>
  <c r="P16" i="4" s="1"/>
  <c r="T16" i="4"/>
  <c r="S16" i="4" s="1"/>
  <c r="W16" i="4"/>
  <c r="X16" i="4" s="1"/>
  <c r="M17" i="4"/>
  <c r="O17" i="4" s="1"/>
  <c r="N17" i="4"/>
  <c r="P17" i="4"/>
  <c r="T17" i="4"/>
  <c r="S17" i="4" s="1"/>
  <c r="W17" i="4"/>
  <c r="X17" i="4" s="1"/>
  <c r="M19" i="4"/>
  <c r="O19" i="4" s="1"/>
  <c r="N19" i="4"/>
  <c r="P19" i="4" s="1"/>
  <c r="T19" i="4"/>
  <c r="S19" i="4" s="1"/>
  <c r="W19" i="4"/>
  <c r="X19" i="4" s="1"/>
  <c r="M20" i="4"/>
  <c r="O20" i="4" s="1"/>
  <c r="N20" i="4"/>
  <c r="P20" i="4" s="1"/>
  <c r="T20" i="4"/>
  <c r="S20" i="4" s="1"/>
  <c r="W20" i="4"/>
  <c r="X20" i="4"/>
  <c r="M21" i="4"/>
  <c r="O21" i="4" s="1"/>
  <c r="N21" i="4"/>
  <c r="P21" i="4" s="1"/>
  <c r="T21" i="4"/>
  <c r="S21" i="4" s="1"/>
  <c r="W21" i="4"/>
  <c r="X21" i="4" s="1"/>
  <c r="M22" i="4"/>
  <c r="O22" i="4" s="1"/>
  <c r="N22" i="4"/>
  <c r="P22" i="4"/>
  <c r="T22" i="4"/>
  <c r="S22" i="4" s="1"/>
  <c r="W22" i="4"/>
  <c r="X22" i="4" s="1"/>
  <c r="M23" i="4"/>
  <c r="O23" i="4" s="1"/>
  <c r="N23" i="4"/>
  <c r="P23" i="4" s="1"/>
  <c r="T23" i="4"/>
  <c r="S23" i="4" s="1"/>
  <c r="W23" i="4"/>
  <c r="X23" i="4" s="1"/>
  <c r="M24" i="4"/>
  <c r="O24" i="4" s="1"/>
  <c r="N24" i="4"/>
  <c r="P24" i="4" s="1"/>
  <c r="T24" i="4"/>
  <c r="S24" i="4" s="1"/>
  <c r="W24" i="4"/>
  <c r="X24" i="4"/>
  <c r="M25" i="4"/>
  <c r="O25" i="4" s="1"/>
  <c r="N25" i="4"/>
  <c r="P25" i="4" s="1"/>
  <c r="T25" i="4"/>
  <c r="S25" i="4" s="1"/>
  <c r="W25" i="4"/>
  <c r="X25" i="4" s="1"/>
  <c r="M26" i="4"/>
  <c r="O26" i="4" s="1"/>
  <c r="N26" i="4"/>
  <c r="P26" i="4"/>
  <c r="T26" i="4"/>
  <c r="S26" i="4" s="1"/>
  <c r="W26" i="4"/>
  <c r="X26" i="4" s="1"/>
  <c r="M27" i="4"/>
  <c r="O27" i="4" s="1"/>
  <c r="N27" i="4"/>
  <c r="P27" i="4" s="1"/>
  <c r="T27" i="4"/>
  <c r="S27" i="4" s="1"/>
  <c r="W27" i="4"/>
  <c r="X27" i="4" s="1"/>
  <c r="M28" i="4"/>
  <c r="O28" i="4" s="1"/>
  <c r="N28" i="4"/>
  <c r="P28" i="4" s="1"/>
  <c r="T28" i="4"/>
  <c r="S28" i="4" s="1"/>
  <c r="W28" i="4"/>
  <c r="X28" i="4"/>
  <c r="M29" i="4"/>
  <c r="O29" i="4" s="1"/>
  <c r="N29" i="4"/>
  <c r="P29" i="4" s="1"/>
  <c r="T29" i="4"/>
  <c r="S29" i="4" s="1"/>
  <c r="W29" i="4"/>
  <c r="X29" i="4" s="1"/>
  <c r="M30" i="4"/>
  <c r="O30" i="4" s="1"/>
  <c r="N30" i="4"/>
  <c r="P30" i="4"/>
  <c r="T30" i="4"/>
  <c r="S30" i="4" s="1"/>
  <c r="W30" i="4"/>
  <c r="X30" i="4" s="1"/>
  <c r="M31" i="4"/>
  <c r="O31" i="4" s="1"/>
  <c r="N31" i="4"/>
  <c r="P31" i="4" s="1"/>
  <c r="T31" i="4"/>
  <c r="S31" i="4" s="1"/>
  <c r="W31" i="4"/>
  <c r="X31" i="4" s="1"/>
  <c r="M32" i="4"/>
  <c r="O32" i="4" s="1"/>
  <c r="N32" i="4"/>
  <c r="P32" i="4" s="1"/>
  <c r="T32" i="4"/>
  <c r="S32" i="4" s="1"/>
  <c r="W32" i="4"/>
  <c r="X32" i="4"/>
  <c r="M33" i="4"/>
  <c r="O33" i="4" s="1"/>
  <c r="N33" i="4"/>
  <c r="P33" i="4" s="1"/>
  <c r="T33" i="4"/>
  <c r="S33" i="4" s="1"/>
  <c r="W33" i="4"/>
  <c r="X33" i="4" s="1"/>
  <c r="M34" i="4"/>
  <c r="O34" i="4" s="1"/>
  <c r="N34" i="4"/>
  <c r="P34" i="4"/>
  <c r="T34" i="4"/>
  <c r="S34" i="4" s="1"/>
  <c r="W34" i="4"/>
  <c r="X34" i="4" s="1"/>
  <c r="M35" i="4"/>
  <c r="O35" i="4" s="1"/>
  <c r="N35" i="4"/>
  <c r="P35" i="4" s="1"/>
  <c r="T35" i="4"/>
  <c r="S35" i="4" s="1"/>
  <c r="W35" i="4"/>
  <c r="X35" i="4" s="1"/>
  <c r="M36" i="4"/>
  <c r="O36" i="4" s="1"/>
  <c r="N36" i="4"/>
  <c r="P36" i="4" s="1"/>
  <c r="T36" i="4"/>
  <c r="S36" i="4" s="1"/>
  <c r="W36" i="4"/>
  <c r="X36" i="4"/>
  <c r="M37" i="4"/>
  <c r="O37" i="4" s="1"/>
  <c r="N37" i="4"/>
  <c r="P37" i="4" s="1"/>
  <c r="T37" i="4"/>
  <c r="S37" i="4" s="1"/>
  <c r="W37" i="4"/>
  <c r="X37" i="4" s="1"/>
  <c r="M38" i="4"/>
  <c r="O38" i="4" s="1"/>
  <c r="N38" i="4"/>
  <c r="P38" i="4"/>
  <c r="T38" i="4"/>
  <c r="S38" i="4" s="1"/>
  <c r="W38" i="4"/>
  <c r="X38" i="4" s="1"/>
  <c r="M39" i="4"/>
  <c r="O39" i="4" s="1"/>
  <c r="N39" i="4"/>
  <c r="P39" i="4" s="1"/>
  <c r="T39" i="4"/>
  <c r="S39" i="4" s="1"/>
  <c r="W39" i="4"/>
  <c r="X39" i="4" s="1"/>
  <c r="M40" i="4"/>
  <c r="O40" i="4" s="1"/>
  <c r="N40" i="4"/>
  <c r="P40" i="4" s="1"/>
  <c r="T40" i="4"/>
  <c r="S40" i="4" s="1"/>
  <c r="W40" i="4"/>
  <c r="X40" i="4"/>
  <c r="M41" i="4"/>
  <c r="O41" i="4" s="1"/>
  <c r="N41" i="4"/>
  <c r="P41" i="4" s="1"/>
  <c r="T41" i="4"/>
  <c r="S41" i="4" s="1"/>
  <c r="W41" i="4"/>
  <c r="X41" i="4" s="1"/>
  <c r="M43" i="4"/>
  <c r="O43" i="4" s="1"/>
  <c r="N43" i="4"/>
  <c r="P43" i="4"/>
  <c r="T43" i="4"/>
  <c r="S43" i="4" s="1"/>
  <c r="W43" i="4"/>
  <c r="X43" i="4" s="1"/>
  <c r="M44" i="4"/>
  <c r="O44" i="4" s="1"/>
  <c r="N44" i="4"/>
  <c r="P44" i="4" s="1"/>
  <c r="T44" i="4"/>
  <c r="S44" i="4" s="1"/>
  <c r="W44" i="4"/>
  <c r="X44" i="4" s="1"/>
  <c r="M45" i="4"/>
  <c r="O45" i="4" s="1"/>
  <c r="N45" i="4"/>
  <c r="P45" i="4" s="1"/>
  <c r="T45" i="4"/>
  <c r="S45" i="4" s="1"/>
  <c r="W45" i="4"/>
  <c r="X45" i="4"/>
  <c r="M46" i="4"/>
  <c r="O46" i="4" s="1"/>
  <c r="N46" i="4"/>
  <c r="P46" i="4" s="1"/>
  <c r="T46" i="4"/>
  <c r="S46" i="4" s="1"/>
  <c r="W46" i="4"/>
  <c r="X46" i="4" s="1"/>
  <c r="M47" i="4"/>
  <c r="O47" i="4" s="1"/>
  <c r="N47" i="4"/>
  <c r="P47" i="4"/>
  <c r="T47" i="4"/>
  <c r="S47" i="4" s="1"/>
  <c r="W47" i="4"/>
  <c r="X47" i="4" s="1"/>
  <c r="M48" i="4"/>
  <c r="O48" i="4" s="1"/>
  <c r="N48" i="4"/>
  <c r="P48" i="4" s="1"/>
  <c r="T48" i="4"/>
  <c r="S48" i="4" s="1"/>
  <c r="W48" i="4"/>
  <c r="X48" i="4" s="1"/>
  <c r="M49" i="4"/>
  <c r="O49" i="4" s="1"/>
  <c r="N49" i="4"/>
  <c r="P49" i="4" s="1"/>
  <c r="T49" i="4"/>
  <c r="S49" i="4" s="1"/>
  <c r="W49" i="4"/>
  <c r="X49" i="4"/>
  <c r="M50" i="4"/>
  <c r="O50" i="4" s="1"/>
  <c r="N50" i="4"/>
  <c r="P50" i="4" s="1"/>
  <c r="T50" i="4"/>
  <c r="S50" i="4" s="1"/>
  <c r="W50" i="4"/>
  <c r="X50" i="4" s="1"/>
  <c r="M51" i="4"/>
  <c r="O51" i="4" s="1"/>
  <c r="N51" i="4"/>
  <c r="P51" i="4"/>
  <c r="T51" i="4"/>
  <c r="S51" i="4" s="1"/>
  <c r="W51" i="4"/>
  <c r="X51" i="4" s="1"/>
  <c r="M52" i="4"/>
  <c r="O52" i="4" s="1"/>
  <c r="N52" i="4"/>
  <c r="P52" i="4" s="1"/>
  <c r="T52" i="4"/>
  <c r="S52" i="4" s="1"/>
  <c r="W52" i="4"/>
  <c r="X52" i="4" s="1"/>
  <c r="M53" i="4"/>
  <c r="O53" i="4" s="1"/>
  <c r="N53" i="4"/>
  <c r="P53" i="4" s="1"/>
  <c r="T53" i="4"/>
  <c r="S53" i="4" s="1"/>
  <c r="W53" i="4"/>
  <c r="X53" i="4"/>
  <c r="M54" i="4"/>
  <c r="O54" i="4" s="1"/>
  <c r="N54" i="4"/>
  <c r="P54" i="4" s="1"/>
  <c r="T54" i="4"/>
  <c r="S54" i="4" s="1"/>
  <c r="W54" i="4"/>
  <c r="X54" i="4" s="1"/>
  <c r="M55" i="4"/>
  <c r="O55" i="4" s="1"/>
  <c r="N55" i="4"/>
  <c r="P55" i="4"/>
  <c r="T55" i="4"/>
  <c r="S55" i="4" s="1"/>
  <c r="W55" i="4"/>
  <c r="X55" i="4" s="1"/>
  <c r="M56" i="4"/>
  <c r="O56" i="4" s="1"/>
  <c r="N56" i="4"/>
  <c r="P56" i="4" s="1"/>
  <c r="T56" i="4"/>
  <c r="S56" i="4" s="1"/>
  <c r="W56" i="4"/>
  <c r="X56" i="4" s="1"/>
  <c r="M57" i="4"/>
  <c r="O57" i="4" s="1"/>
  <c r="N57" i="4"/>
  <c r="P57" i="4" s="1"/>
  <c r="T57" i="4"/>
  <c r="S57" i="4" s="1"/>
  <c r="W57" i="4"/>
  <c r="X57" i="4"/>
  <c r="M58" i="4"/>
  <c r="O58" i="4" s="1"/>
  <c r="N58" i="4"/>
  <c r="P58" i="4" s="1"/>
  <c r="T58" i="4"/>
  <c r="S58" i="4" s="1"/>
  <c r="W58" i="4"/>
  <c r="X58" i="4" s="1"/>
  <c r="M59" i="4"/>
  <c r="O59" i="4" s="1"/>
  <c r="N59" i="4"/>
  <c r="P59" i="4"/>
  <c r="T59" i="4"/>
  <c r="S59" i="4" s="1"/>
  <c r="W59" i="4"/>
  <c r="X59" i="4" s="1"/>
  <c r="M60" i="4"/>
  <c r="O60" i="4" s="1"/>
  <c r="N60" i="4"/>
  <c r="P60" i="4" s="1"/>
  <c r="T60" i="4"/>
  <c r="S60" i="4" s="1"/>
  <c r="W60" i="4"/>
  <c r="X60" i="4" s="1"/>
  <c r="M61" i="4"/>
  <c r="O61" i="4" s="1"/>
  <c r="N61" i="4"/>
  <c r="P61" i="4" s="1"/>
  <c r="T61" i="4"/>
  <c r="S61" i="4" s="1"/>
  <c r="W61" i="4"/>
  <c r="X61" i="4"/>
  <c r="M62" i="4"/>
  <c r="O62" i="4" s="1"/>
  <c r="N62" i="4"/>
  <c r="P62" i="4" s="1"/>
  <c r="T62" i="4"/>
  <c r="S62" i="4" s="1"/>
  <c r="W62" i="4"/>
  <c r="X62" i="4" s="1"/>
  <c r="M63" i="4"/>
  <c r="O63" i="4" s="1"/>
  <c r="N63" i="4"/>
  <c r="P63" i="4"/>
  <c r="T63" i="4"/>
  <c r="S63" i="4" s="1"/>
  <c r="W63" i="4"/>
  <c r="X63" i="4" s="1"/>
  <c r="M64" i="4"/>
  <c r="O64" i="4" s="1"/>
  <c r="N64" i="4"/>
  <c r="P64" i="4" s="1"/>
  <c r="T64" i="4"/>
  <c r="S64" i="4" s="1"/>
  <c r="W64" i="4"/>
  <c r="X64" i="4" s="1"/>
  <c r="M65" i="4"/>
  <c r="O65" i="4" s="1"/>
  <c r="N65" i="4"/>
  <c r="P65" i="4" s="1"/>
  <c r="T65" i="4"/>
  <c r="S65" i="4" s="1"/>
  <c r="W65" i="4"/>
  <c r="X65" i="4"/>
  <c r="M66" i="4"/>
  <c r="O66" i="4" s="1"/>
  <c r="N66" i="4"/>
  <c r="P66" i="4" s="1"/>
  <c r="T66" i="4"/>
  <c r="S66" i="4" s="1"/>
  <c r="W66" i="4"/>
  <c r="X66" i="4" s="1"/>
  <c r="M67" i="4"/>
  <c r="O67" i="4" s="1"/>
  <c r="N67" i="4"/>
  <c r="P67" i="4"/>
  <c r="T67" i="4"/>
  <c r="S67" i="4" s="1"/>
  <c r="W67" i="4"/>
  <c r="X67" i="4" s="1"/>
  <c r="M68" i="4"/>
  <c r="O68" i="4" s="1"/>
  <c r="N68" i="4"/>
  <c r="P68" i="4" s="1"/>
  <c r="T68" i="4"/>
  <c r="S68" i="4" s="1"/>
  <c r="W68" i="4"/>
  <c r="X68" i="4" s="1"/>
  <c r="M69" i="4"/>
  <c r="O69" i="4" s="1"/>
  <c r="N69" i="4"/>
  <c r="P69" i="4" s="1"/>
  <c r="T69" i="4"/>
  <c r="S69" i="4" s="1"/>
  <c r="W69" i="4"/>
  <c r="X69" i="4"/>
  <c r="M70" i="4"/>
  <c r="O70" i="4" s="1"/>
  <c r="N70" i="4"/>
  <c r="P70" i="4" s="1"/>
  <c r="T70" i="4"/>
  <c r="S70" i="4" s="1"/>
  <c r="W70" i="4"/>
  <c r="X70" i="4" s="1"/>
  <c r="M71" i="4"/>
  <c r="O71" i="4" s="1"/>
  <c r="N71" i="4"/>
  <c r="P71" i="4"/>
  <c r="T71" i="4"/>
  <c r="S71" i="4" s="1"/>
  <c r="W71" i="4"/>
  <c r="X71" i="4" s="1"/>
  <c r="M72" i="4"/>
  <c r="O72" i="4" s="1"/>
  <c r="N72" i="4"/>
  <c r="P72" i="4" s="1"/>
  <c r="T72" i="4"/>
  <c r="S72" i="4" s="1"/>
  <c r="W72" i="4"/>
  <c r="X72" i="4" s="1"/>
  <c r="M73" i="4"/>
  <c r="O73" i="4" s="1"/>
  <c r="N73" i="4"/>
  <c r="P73" i="4" s="1"/>
  <c r="T73" i="4"/>
  <c r="S73" i="4" s="1"/>
  <c r="W73" i="4"/>
  <c r="X73" i="4"/>
  <c r="M74" i="4"/>
  <c r="O74" i="4" s="1"/>
  <c r="N74" i="4"/>
  <c r="P74" i="4" s="1"/>
  <c r="T74" i="4"/>
  <c r="S74" i="4" s="1"/>
  <c r="W74" i="4"/>
  <c r="X74" i="4" s="1"/>
  <c r="M75" i="4"/>
  <c r="O75" i="4" s="1"/>
  <c r="N75" i="4"/>
  <c r="P75" i="4"/>
  <c r="T75" i="4"/>
  <c r="S75" i="4" s="1"/>
  <c r="W75" i="4"/>
  <c r="X75" i="4" s="1"/>
  <c r="M76" i="4"/>
  <c r="O76" i="4" s="1"/>
  <c r="N76" i="4"/>
  <c r="P76" i="4" s="1"/>
  <c r="T76" i="4"/>
  <c r="S76" i="4" s="1"/>
  <c r="W76" i="4"/>
  <c r="X76" i="4" s="1"/>
  <c r="M77" i="4"/>
  <c r="O77" i="4" s="1"/>
  <c r="N77" i="4"/>
  <c r="P77" i="4" s="1"/>
  <c r="T77" i="4"/>
  <c r="S77" i="4" s="1"/>
  <c r="W77" i="4"/>
  <c r="X77" i="4"/>
  <c r="M78" i="4"/>
  <c r="O78" i="4" s="1"/>
  <c r="N78" i="4"/>
  <c r="P78" i="4" s="1"/>
  <c r="T78" i="4"/>
  <c r="S78" i="4" s="1"/>
  <c r="W78" i="4"/>
  <c r="X78" i="4" s="1"/>
  <c r="M79" i="4"/>
  <c r="O79" i="4" s="1"/>
  <c r="N79" i="4"/>
  <c r="P79" i="4"/>
  <c r="T79" i="4"/>
  <c r="S79" i="4" s="1"/>
  <c r="W79" i="4"/>
  <c r="X79" i="4" s="1"/>
  <c r="M80" i="4"/>
  <c r="O80" i="4" s="1"/>
  <c r="N80" i="4"/>
  <c r="P80" i="4" s="1"/>
  <c r="T80" i="4"/>
  <c r="S80" i="4" s="1"/>
  <c r="W80" i="4"/>
  <c r="X80" i="4"/>
  <c r="M81" i="4"/>
  <c r="O81" i="4" s="1"/>
  <c r="N81" i="4"/>
  <c r="P81" i="4" s="1"/>
  <c r="T81" i="4"/>
  <c r="S81" i="4" s="1"/>
  <c r="W81" i="4"/>
  <c r="X81" i="4" s="1"/>
  <c r="M82" i="4"/>
  <c r="O82" i="4" s="1"/>
  <c r="N82" i="4"/>
  <c r="P82" i="4" s="1"/>
  <c r="T82" i="4"/>
  <c r="S82" i="4" s="1"/>
  <c r="W82" i="4"/>
  <c r="X82" i="4" s="1"/>
  <c r="M83" i="4"/>
  <c r="N83" i="4"/>
  <c r="P83" i="4" s="1"/>
  <c r="O83" i="4"/>
  <c r="T83" i="4"/>
  <c r="S83" i="4" s="1"/>
  <c r="W83" i="4"/>
  <c r="X83" i="4" s="1"/>
  <c r="M84" i="4"/>
  <c r="O84" i="4" s="1"/>
  <c r="N84" i="4"/>
  <c r="P84" i="4" s="1"/>
  <c r="T84" i="4"/>
  <c r="S84" i="4" s="1"/>
  <c r="W84" i="4"/>
  <c r="X84" i="4"/>
  <c r="M85" i="4"/>
  <c r="O85" i="4" s="1"/>
  <c r="N85" i="4"/>
  <c r="P85" i="4" s="1"/>
  <c r="T85" i="4"/>
  <c r="S85" i="4" s="1"/>
  <c r="W85" i="4"/>
  <c r="X85" i="4" s="1"/>
  <c r="M86" i="4"/>
  <c r="O86" i="4" s="1"/>
  <c r="N86" i="4"/>
  <c r="P86" i="4" s="1"/>
  <c r="T86" i="4"/>
  <c r="S86" i="4" s="1"/>
  <c r="W86" i="4"/>
  <c r="X86" i="4" s="1"/>
  <c r="M87" i="4"/>
  <c r="O87" i="4" s="1"/>
  <c r="N87" i="4"/>
  <c r="P87" i="4" s="1"/>
  <c r="T87" i="4"/>
  <c r="S87" i="4" s="1"/>
  <c r="W87" i="4"/>
  <c r="X87" i="4" s="1"/>
  <c r="M88" i="4"/>
  <c r="O88" i="4" s="1"/>
  <c r="N88" i="4"/>
  <c r="P88" i="4"/>
  <c r="T88" i="4"/>
  <c r="S88" i="4" s="1"/>
  <c r="W88" i="4"/>
  <c r="X88" i="4"/>
  <c r="M89" i="4"/>
  <c r="O89" i="4" s="1"/>
  <c r="N89" i="4"/>
  <c r="P89" i="4" s="1"/>
  <c r="T89" i="4"/>
  <c r="S89" i="4" s="1"/>
  <c r="W89" i="4"/>
  <c r="X89" i="4" s="1"/>
  <c r="M90" i="4"/>
  <c r="O90" i="4" s="1"/>
  <c r="N90" i="4"/>
  <c r="P90" i="4" s="1"/>
  <c r="T90" i="4"/>
  <c r="S90" i="4" s="1"/>
  <c r="W90" i="4"/>
  <c r="X90" i="4" s="1"/>
  <c r="M91" i="4"/>
  <c r="O91" i="4" s="1"/>
  <c r="N91" i="4"/>
  <c r="P91" i="4" s="1"/>
  <c r="T91" i="4"/>
  <c r="S91" i="4" s="1"/>
  <c r="W91" i="4"/>
  <c r="X91" i="4" s="1"/>
  <c r="M92" i="4"/>
  <c r="O92" i="4" s="1"/>
  <c r="N92" i="4"/>
  <c r="P92" i="4"/>
  <c r="T92" i="4"/>
  <c r="S92" i="4" s="1"/>
  <c r="W92" i="4"/>
  <c r="X92" i="4"/>
  <c r="M93" i="4"/>
  <c r="O93" i="4" s="1"/>
  <c r="N93" i="4"/>
  <c r="P93" i="4" s="1"/>
  <c r="T93" i="4"/>
  <c r="S93" i="4" s="1"/>
  <c r="W93" i="4"/>
  <c r="X93" i="4" s="1"/>
  <c r="M94" i="4"/>
  <c r="O94" i="4" s="1"/>
  <c r="N94" i="4"/>
  <c r="P94" i="4" s="1"/>
  <c r="T94" i="4"/>
  <c r="S94" i="4" s="1"/>
  <c r="W94" i="4"/>
  <c r="X94" i="4" s="1"/>
  <c r="M96" i="4"/>
  <c r="O96" i="4" s="1"/>
  <c r="N96" i="4"/>
  <c r="P96" i="4" s="1"/>
  <c r="T96" i="4"/>
  <c r="S96" i="4" s="1"/>
  <c r="W96" i="4"/>
  <c r="X96" i="4" s="1"/>
  <c r="M97" i="4"/>
  <c r="O97" i="4" s="1"/>
  <c r="N97" i="4"/>
  <c r="P97" i="4"/>
  <c r="T97" i="4"/>
  <c r="S97" i="4" s="1"/>
  <c r="W97" i="4"/>
  <c r="X97" i="4"/>
  <c r="M98" i="4"/>
  <c r="O98" i="4" s="1"/>
  <c r="N98" i="4"/>
  <c r="P98" i="4" s="1"/>
  <c r="T98" i="4"/>
  <c r="S98" i="4" s="1"/>
  <c r="W98" i="4"/>
  <c r="X98" i="4" s="1"/>
  <c r="M99" i="4"/>
  <c r="O99" i="4" s="1"/>
  <c r="N99" i="4"/>
  <c r="P99" i="4" s="1"/>
  <c r="T99" i="4"/>
  <c r="S99" i="4" s="1"/>
  <c r="W99" i="4"/>
  <c r="X99" i="4" s="1"/>
  <c r="M100" i="4"/>
  <c r="O100" i="4" s="1"/>
  <c r="N100" i="4"/>
  <c r="P100" i="4" s="1"/>
  <c r="T100" i="4"/>
  <c r="S100" i="4" s="1"/>
  <c r="W100" i="4"/>
  <c r="X100" i="4" s="1"/>
  <c r="M101" i="4"/>
  <c r="O101" i="4" s="1"/>
  <c r="N101" i="4"/>
  <c r="P101" i="4"/>
  <c r="T101" i="4"/>
  <c r="S101" i="4" s="1"/>
  <c r="W101" i="4"/>
  <c r="X101" i="4"/>
  <c r="M18" i="4"/>
  <c r="O18" i="4" s="1"/>
  <c r="N18" i="4"/>
  <c r="P18" i="4" s="1"/>
  <c r="T18" i="4"/>
  <c r="S18" i="4" s="1"/>
  <c r="W18" i="4"/>
  <c r="X18" i="4" s="1"/>
  <c r="M42" i="4"/>
  <c r="O42" i="4" s="1"/>
  <c r="N42" i="4"/>
  <c r="P42" i="4" s="1"/>
  <c r="T42" i="4"/>
  <c r="S42" i="4" s="1"/>
  <c r="W42" i="4"/>
  <c r="X42" i="4" s="1"/>
  <c r="M95" i="4"/>
  <c r="O95" i="4" s="1"/>
  <c r="N95" i="4"/>
  <c r="P95" i="4" s="1"/>
  <c r="T95" i="4"/>
  <c r="S95" i="4" s="1"/>
  <c r="W95" i="4"/>
  <c r="X95" i="4" s="1"/>
  <c r="M5" i="4"/>
  <c r="O5" i="4" s="1"/>
  <c r="N5" i="4"/>
  <c r="P5" i="4"/>
  <c r="T5" i="4"/>
  <c r="S5" i="4" s="1"/>
  <c r="W5" i="4"/>
  <c r="X5" i="4"/>
  <c r="B11" i="1"/>
  <c r="D11" i="1" s="1"/>
  <c r="H102" i="4"/>
  <c r="C27" i="19" s="1"/>
  <c r="G27" i="19" s="1"/>
  <c r="L102" i="4"/>
  <c r="B29" i="1" s="1"/>
  <c r="B10" i="1"/>
  <c r="L102" i="5"/>
  <c r="C23" i="19"/>
  <c r="G7" i="19"/>
  <c r="G13" i="19"/>
  <c r="G15" i="19"/>
  <c r="G16" i="19"/>
  <c r="D7" i="1"/>
  <c r="C8" i="1"/>
  <c r="D8" i="1"/>
  <c r="B12" i="1"/>
  <c r="D12" i="1" s="1"/>
  <c r="B13" i="1"/>
  <c r="D13" i="1"/>
  <c r="C17" i="1"/>
  <c r="D17" i="1"/>
  <c r="C19" i="1"/>
  <c r="D19" i="1"/>
  <c r="B32" i="1"/>
  <c r="D32" i="1"/>
  <c r="B34" i="1"/>
  <c r="B37" i="1"/>
  <c r="J47" i="17"/>
  <c r="F14" i="19" s="1"/>
  <c r="G42" i="23"/>
  <c r="D17" i="19" s="1"/>
  <c r="R52" i="3"/>
  <c r="N52" i="3"/>
  <c r="B39" i="1" s="1"/>
  <c r="C39" i="1" s="1"/>
  <c r="Q52" i="3"/>
  <c r="M52" i="3"/>
  <c r="B40" i="1"/>
  <c r="C40" i="1" s="1"/>
  <c r="D40" i="1" s="1"/>
  <c r="O52" i="3"/>
  <c r="B41" i="1" s="1"/>
  <c r="Q42" i="2"/>
  <c r="M42" i="2"/>
  <c r="B36" i="1" s="1"/>
  <c r="C36" i="1" s="1"/>
  <c r="D36" i="1" s="1"/>
  <c r="F42" i="2"/>
  <c r="E3" i="19" s="1"/>
  <c r="E2" i="19" s="1"/>
  <c r="O42" i="2"/>
  <c r="R42" i="2"/>
  <c r="N42" i="2"/>
  <c r="G72" i="21"/>
  <c r="D13" i="19"/>
  <c r="F42" i="22"/>
  <c r="E7" i="19"/>
  <c r="X452" i="9"/>
  <c r="P52" i="11"/>
  <c r="M102" i="5"/>
  <c r="T52" i="3"/>
  <c r="C32" i="1"/>
  <c r="Y102" i="4"/>
  <c r="V102" i="4"/>
  <c r="B31" i="1" s="1"/>
  <c r="O200" i="10"/>
  <c r="G10" i="19"/>
  <c r="Q452" i="9"/>
  <c r="F52" i="12"/>
  <c r="E16" i="19" s="1"/>
  <c r="AA102" i="4"/>
  <c r="S52" i="3"/>
  <c r="G102" i="4"/>
  <c r="D12" i="19" s="1"/>
  <c r="Q102" i="4"/>
  <c r="U102" i="4"/>
  <c r="B30" i="1"/>
  <c r="D30" i="1" s="1"/>
  <c r="AB102" i="4"/>
  <c r="R102" i="4"/>
  <c r="G61" i="18"/>
  <c r="D4" i="19" s="1"/>
  <c r="P52" i="3"/>
  <c r="N200" i="10"/>
  <c r="J52" i="16"/>
  <c r="F5" i="19" s="1"/>
  <c r="G52" i="3"/>
  <c r="D10" i="19" s="1"/>
  <c r="L52" i="3"/>
  <c r="B38" i="1" s="1"/>
  <c r="C38" i="1" s="1"/>
  <c r="D38" i="1" s="1"/>
  <c r="G23" i="19"/>
  <c r="B28" i="1"/>
  <c r="Z102" i="4"/>
  <c r="G52" i="16"/>
  <c r="D5" i="19" s="1"/>
  <c r="F72" i="24" l="1"/>
  <c r="G72" i="24"/>
  <c r="B213" i="24"/>
  <c r="C19" i="19" s="1"/>
  <c r="G19" i="19" s="1"/>
  <c r="G52" i="12"/>
  <c r="D16" i="19" s="1"/>
  <c r="J72" i="20"/>
  <c r="F18" i="19" s="1"/>
  <c r="F72" i="21"/>
  <c r="E13" i="19" s="1"/>
  <c r="F32" i="15"/>
  <c r="E15" i="19" s="1"/>
  <c r="C6" i="19"/>
  <c r="G6" i="19" s="1"/>
  <c r="J452" i="9"/>
  <c r="F6" i="19" s="1"/>
  <c r="G452" i="9"/>
  <c r="D6" i="19" s="1"/>
  <c r="M452" i="9"/>
  <c r="N452" i="9"/>
  <c r="P452" i="9"/>
  <c r="V3" i="9"/>
  <c r="W3" i="9" s="1"/>
  <c r="T3" i="9"/>
  <c r="U3" i="9" s="1"/>
  <c r="V18" i="9"/>
  <c r="W18" i="9" s="1"/>
  <c r="T18" i="9"/>
  <c r="U18" i="9" s="1"/>
  <c r="V35" i="9"/>
  <c r="W35" i="9" s="1"/>
  <c r="T35" i="9"/>
  <c r="U35" i="9" s="1"/>
  <c r="V50" i="9"/>
  <c r="W50" i="9" s="1"/>
  <c r="T50" i="9"/>
  <c r="U50" i="9" s="1"/>
  <c r="Z452" i="9"/>
  <c r="B26" i="1"/>
  <c r="O452" i="9"/>
  <c r="T145" i="9"/>
  <c r="U145" i="9" s="1"/>
  <c r="V145" i="9"/>
  <c r="W145" i="9" s="1"/>
  <c r="Y452" i="9"/>
  <c r="L452" i="9"/>
  <c r="V2" i="9"/>
  <c r="W2" i="9" s="1"/>
  <c r="T2" i="9"/>
  <c r="U2" i="9" s="1"/>
  <c r="V19" i="9"/>
  <c r="W19" i="9" s="1"/>
  <c r="T19" i="9"/>
  <c r="U19" i="9" s="1"/>
  <c r="V34" i="9"/>
  <c r="W34" i="9" s="1"/>
  <c r="T34" i="9"/>
  <c r="U34" i="9" s="1"/>
  <c r="V51" i="9"/>
  <c r="W51" i="9" s="1"/>
  <c r="T51" i="9"/>
  <c r="U51" i="9" s="1"/>
  <c r="T149" i="9"/>
  <c r="U149" i="9" s="1"/>
  <c r="V149" i="9"/>
  <c r="W149" i="9" s="1"/>
  <c r="F452" i="9"/>
  <c r="E6" i="19" s="1"/>
  <c r="T7" i="9"/>
  <c r="U7" i="9" s="1"/>
  <c r="T10" i="9"/>
  <c r="U10" i="9" s="1"/>
  <c r="T23" i="9"/>
  <c r="U23" i="9" s="1"/>
  <c r="T26" i="9"/>
  <c r="U26" i="9" s="1"/>
  <c r="T39" i="9"/>
  <c r="U39" i="9" s="1"/>
  <c r="T42" i="9"/>
  <c r="U42" i="9" s="1"/>
  <c r="T55" i="9"/>
  <c r="U55" i="9" s="1"/>
  <c r="T58" i="9"/>
  <c r="U58" i="9" s="1"/>
  <c r="V147" i="9"/>
  <c r="W147" i="9" s="1"/>
  <c r="V349" i="9"/>
  <c r="W349" i="9" s="1"/>
  <c r="V353" i="9"/>
  <c r="W353" i="9" s="1"/>
  <c r="V373" i="9"/>
  <c r="W373" i="9" s="1"/>
  <c r="T378" i="9"/>
  <c r="U378" i="9" s="1"/>
  <c r="V385" i="9"/>
  <c r="W385" i="9" s="1"/>
  <c r="T398" i="9"/>
  <c r="U398" i="9" s="1"/>
  <c r="V405" i="9"/>
  <c r="W405" i="9" s="1"/>
  <c r="T410" i="9"/>
  <c r="U410" i="9" s="1"/>
  <c r="V417" i="9"/>
  <c r="W417" i="9" s="1"/>
  <c r="T430" i="9"/>
  <c r="U430" i="9" s="1"/>
  <c r="V437" i="9"/>
  <c r="W437" i="9" s="1"/>
  <c r="T442" i="9"/>
  <c r="U442" i="9" s="1"/>
  <c r="T371" i="9"/>
  <c r="U371" i="9" s="1"/>
  <c r="T391" i="9"/>
  <c r="U391" i="9" s="1"/>
  <c r="T403" i="9"/>
  <c r="U403" i="9" s="1"/>
  <c r="T423" i="9"/>
  <c r="U423" i="9" s="1"/>
  <c r="T435" i="9"/>
  <c r="U435" i="9" s="1"/>
  <c r="V269" i="9"/>
  <c r="W269" i="9" s="1"/>
  <c r="V273" i="9"/>
  <c r="W273" i="9" s="1"/>
  <c r="V277" i="9"/>
  <c r="W277" i="9" s="1"/>
  <c r="V281" i="9"/>
  <c r="W281" i="9" s="1"/>
  <c r="V285" i="9"/>
  <c r="W285" i="9" s="1"/>
  <c r="V289" i="9"/>
  <c r="W289" i="9" s="1"/>
  <c r="V293" i="9"/>
  <c r="W293" i="9" s="1"/>
  <c r="V357" i="9"/>
  <c r="W357" i="9" s="1"/>
  <c r="T362" i="9"/>
  <c r="U362" i="9" s="1"/>
  <c r="T364" i="9"/>
  <c r="U364" i="9" s="1"/>
  <c r="V365" i="9"/>
  <c r="W365" i="9" s="1"/>
  <c r="V369" i="9"/>
  <c r="W369" i="9" s="1"/>
  <c r="T382" i="9"/>
  <c r="U382" i="9" s="1"/>
  <c r="V389" i="9"/>
  <c r="W389" i="9" s="1"/>
  <c r="T394" i="9"/>
  <c r="U394" i="9" s="1"/>
  <c r="V401" i="9"/>
  <c r="W401" i="9" s="1"/>
  <c r="T414" i="9"/>
  <c r="U414" i="9" s="1"/>
  <c r="V421" i="9"/>
  <c r="W421" i="9" s="1"/>
  <c r="T426" i="9"/>
  <c r="U426" i="9" s="1"/>
  <c r="V433" i="9"/>
  <c r="W433" i="9" s="1"/>
  <c r="T446" i="9"/>
  <c r="U446" i="9" s="1"/>
  <c r="N52" i="11"/>
  <c r="O52" i="11"/>
  <c r="M52" i="11"/>
  <c r="B14" i="1"/>
  <c r="D14" i="1" s="1"/>
  <c r="C41" i="1"/>
  <c r="D41" i="1"/>
  <c r="J52" i="3"/>
  <c r="F10" i="19" s="1"/>
  <c r="B25" i="1"/>
  <c r="C25" i="1" s="1"/>
  <c r="C29" i="1"/>
  <c r="S102" i="4"/>
  <c r="X102" i="4"/>
  <c r="D31" i="1"/>
  <c r="C31" i="1"/>
  <c r="O102" i="4"/>
  <c r="P102" i="4"/>
  <c r="B33" i="1" s="1"/>
  <c r="D33" i="1" s="1"/>
  <c r="J102" i="4"/>
  <c r="F12" i="19" s="1"/>
  <c r="D29" i="1"/>
  <c r="C18" i="19"/>
  <c r="G18" i="19" s="1"/>
  <c r="F72" i="20"/>
  <c r="E18" i="19" s="1"/>
  <c r="C14" i="19"/>
  <c r="G14" i="19" s="1"/>
  <c r="G47" i="17"/>
  <c r="D14" i="19" s="1"/>
  <c r="C11" i="19"/>
  <c r="G11" i="19" s="1"/>
  <c r="G200" i="10"/>
  <c r="D11" i="19" s="1"/>
  <c r="F200" i="10"/>
  <c r="E11" i="19" s="1"/>
  <c r="J200" i="10"/>
  <c r="F11" i="19" s="1"/>
  <c r="M200" i="10"/>
  <c r="L200" i="10"/>
  <c r="B20" i="1"/>
  <c r="B18" i="1"/>
  <c r="C8" i="19"/>
  <c r="G8" i="19" s="1"/>
  <c r="C25" i="19"/>
  <c r="G102" i="5"/>
  <c r="D8" i="19" s="1"/>
  <c r="B24" i="1"/>
  <c r="J102" i="5"/>
  <c r="F8" i="19" s="1"/>
  <c r="F47" i="17"/>
  <c r="E14" i="19" s="1"/>
  <c r="C30" i="1"/>
  <c r="D10" i="1"/>
  <c r="D39" i="1"/>
  <c r="F102" i="5"/>
  <c r="E8" i="19" s="1"/>
  <c r="G72" i="20"/>
  <c r="D18" i="19" s="1"/>
  <c r="T162" i="9"/>
  <c r="U162" i="9" s="1"/>
  <c r="V162" i="9"/>
  <c r="W162" i="9" s="1"/>
  <c r="T184" i="9"/>
  <c r="U184" i="9" s="1"/>
  <c r="V184" i="9"/>
  <c r="W184" i="9" s="1"/>
  <c r="T223" i="9"/>
  <c r="U223" i="9" s="1"/>
  <c r="V223" i="9"/>
  <c r="W223" i="9" s="1"/>
  <c r="T231" i="9"/>
  <c r="U231" i="9" s="1"/>
  <c r="V231" i="9"/>
  <c r="W231" i="9" s="1"/>
  <c r="V258" i="9"/>
  <c r="W258" i="9" s="1"/>
  <c r="T258" i="9"/>
  <c r="U258" i="9" s="1"/>
  <c r="R452" i="9"/>
  <c r="V4" i="9"/>
  <c r="T4" i="9"/>
  <c r="U4" i="9" s="1"/>
  <c r="V8" i="9"/>
  <c r="W8" i="9" s="1"/>
  <c r="T8" i="9"/>
  <c r="U8" i="9" s="1"/>
  <c r="V12" i="9"/>
  <c r="W12" i="9" s="1"/>
  <c r="T12" i="9"/>
  <c r="U12" i="9" s="1"/>
  <c r="V16" i="9"/>
  <c r="W16" i="9" s="1"/>
  <c r="T16" i="9"/>
  <c r="U16" i="9" s="1"/>
  <c r="V20" i="9"/>
  <c r="W20" i="9" s="1"/>
  <c r="T20" i="9"/>
  <c r="U20" i="9" s="1"/>
  <c r="V24" i="9"/>
  <c r="W24" i="9" s="1"/>
  <c r="T24" i="9"/>
  <c r="U24" i="9" s="1"/>
  <c r="V28" i="9"/>
  <c r="W28" i="9" s="1"/>
  <c r="T28" i="9"/>
  <c r="U28" i="9" s="1"/>
  <c r="V32" i="9"/>
  <c r="W32" i="9" s="1"/>
  <c r="T32" i="9"/>
  <c r="U32" i="9" s="1"/>
  <c r="V36" i="9"/>
  <c r="W36" i="9" s="1"/>
  <c r="T36" i="9"/>
  <c r="U36" i="9" s="1"/>
  <c r="V40" i="9"/>
  <c r="W40" i="9" s="1"/>
  <c r="T40" i="9"/>
  <c r="U40" i="9" s="1"/>
  <c r="V44" i="9"/>
  <c r="W44" i="9" s="1"/>
  <c r="T44" i="9"/>
  <c r="U44" i="9" s="1"/>
  <c r="V48" i="9"/>
  <c r="W48" i="9" s="1"/>
  <c r="T48" i="9"/>
  <c r="U48" i="9" s="1"/>
  <c r="V52" i="9"/>
  <c r="W52" i="9" s="1"/>
  <c r="T52" i="9"/>
  <c r="U52" i="9" s="1"/>
  <c r="V56" i="9"/>
  <c r="W56" i="9" s="1"/>
  <c r="T56" i="9"/>
  <c r="U56" i="9" s="1"/>
  <c r="V60" i="9"/>
  <c r="W60" i="9" s="1"/>
  <c r="T60" i="9"/>
  <c r="U60" i="9" s="1"/>
  <c r="S452" i="9"/>
  <c r="T170" i="9"/>
  <c r="U170" i="9" s="1"/>
  <c r="V170" i="9"/>
  <c r="W170" i="9" s="1"/>
  <c r="T200" i="9"/>
  <c r="U200" i="9" s="1"/>
  <c r="V200" i="9"/>
  <c r="W200" i="9" s="1"/>
  <c r="C17" i="19"/>
  <c r="G17" i="19" s="1"/>
  <c r="F42" i="23"/>
  <c r="E17" i="19" s="1"/>
  <c r="C9" i="19"/>
  <c r="G9" i="19" s="1"/>
  <c r="F61" i="13"/>
  <c r="E9" i="19" s="1"/>
  <c r="J61" i="13"/>
  <c r="F9" i="19" s="1"/>
  <c r="G61" i="13"/>
  <c r="D9" i="19" s="1"/>
  <c r="C3" i="19"/>
  <c r="L42" i="2"/>
  <c r="B35" i="1" s="1"/>
  <c r="C35" i="1" s="1"/>
  <c r="D35" i="1" s="1"/>
  <c r="P42" i="2"/>
  <c r="B23" i="1" s="1"/>
  <c r="T146" i="9"/>
  <c r="U146" i="9" s="1"/>
  <c r="V146" i="9"/>
  <c r="W146" i="9" s="1"/>
  <c r="T178" i="9"/>
  <c r="U178" i="9" s="1"/>
  <c r="V178" i="9"/>
  <c r="W178" i="9" s="1"/>
  <c r="T216" i="9"/>
  <c r="U216" i="9" s="1"/>
  <c r="V216" i="9"/>
  <c r="W216" i="9" s="1"/>
  <c r="F52" i="3"/>
  <c r="E10" i="19" s="1"/>
  <c r="T154" i="9"/>
  <c r="U154" i="9" s="1"/>
  <c r="V154" i="9"/>
  <c r="W154" i="9" s="1"/>
  <c r="V242" i="9"/>
  <c r="W242" i="9" s="1"/>
  <c r="T242" i="9"/>
  <c r="U242" i="9" s="1"/>
  <c r="C12" i="19"/>
  <c r="G12" i="19" s="1"/>
  <c r="F52" i="11"/>
  <c r="E20" i="19" s="1"/>
  <c r="T5" i="9"/>
  <c r="U5" i="9" s="1"/>
  <c r="T9" i="9"/>
  <c r="U9" i="9" s="1"/>
  <c r="T13" i="9"/>
  <c r="U13" i="9" s="1"/>
  <c r="T17" i="9"/>
  <c r="U17" i="9" s="1"/>
  <c r="T21" i="9"/>
  <c r="U21" i="9" s="1"/>
  <c r="T25" i="9"/>
  <c r="U25" i="9" s="1"/>
  <c r="T29" i="9"/>
  <c r="U29" i="9" s="1"/>
  <c r="T33" i="9"/>
  <c r="U33" i="9" s="1"/>
  <c r="T37" i="9"/>
  <c r="U37" i="9" s="1"/>
  <c r="T41" i="9"/>
  <c r="U41" i="9" s="1"/>
  <c r="T45" i="9"/>
  <c r="U45" i="9" s="1"/>
  <c r="T49" i="9"/>
  <c r="U49" i="9" s="1"/>
  <c r="T53" i="9"/>
  <c r="U53" i="9" s="1"/>
  <c r="T57" i="9"/>
  <c r="U57" i="9" s="1"/>
  <c r="T61" i="9"/>
  <c r="U61" i="9" s="1"/>
  <c r="T62" i="9"/>
  <c r="U62" i="9" s="1"/>
  <c r="V62" i="9"/>
  <c r="W62" i="9" s="1"/>
  <c r="T64" i="9"/>
  <c r="U64" i="9" s="1"/>
  <c r="V64" i="9"/>
  <c r="W64" i="9" s="1"/>
  <c r="T66" i="9"/>
  <c r="U66" i="9" s="1"/>
  <c r="V66" i="9"/>
  <c r="W66" i="9" s="1"/>
  <c r="T68" i="9"/>
  <c r="U68" i="9" s="1"/>
  <c r="V68" i="9"/>
  <c r="W68" i="9" s="1"/>
  <c r="T70" i="9"/>
  <c r="U70" i="9" s="1"/>
  <c r="V70" i="9"/>
  <c r="W70" i="9" s="1"/>
  <c r="T72" i="9"/>
  <c r="U72" i="9" s="1"/>
  <c r="V72" i="9"/>
  <c r="W72" i="9" s="1"/>
  <c r="T74" i="9"/>
  <c r="U74" i="9" s="1"/>
  <c r="V74" i="9"/>
  <c r="W74" i="9" s="1"/>
  <c r="T76" i="9"/>
  <c r="U76" i="9" s="1"/>
  <c r="V76" i="9"/>
  <c r="W76" i="9" s="1"/>
  <c r="T78" i="9"/>
  <c r="U78" i="9" s="1"/>
  <c r="V78" i="9"/>
  <c r="W78" i="9" s="1"/>
  <c r="T80" i="9"/>
  <c r="U80" i="9" s="1"/>
  <c r="V80" i="9"/>
  <c r="W80" i="9" s="1"/>
  <c r="T82" i="9"/>
  <c r="U82" i="9" s="1"/>
  <c r="V82" i="9"/>
  <c r="W82" i="9" s="1"/>
  <c r="T84" i="9"/>
  <c r="U84" i="9" s="1"/>
  <c r="V84" i="9"/>
  <c r="W84" i="9" s="1"/>
  <c r="T86" i="9"/>
  <c r="U86" i="9" s="1"/>
  <c r="V86" i="9"/>
  <c r="W86" i="9" s="1"/>
  <c r="T88" i="9"/>
  <c r="U88" i="9" s="1"/>
  <c r="V88" i="9"/>
  <c r="W88" i="9" s="1"/>
  <c r="T90" i="9"/>
  <c r="U90" i="9" s="1"/>
  <c r="V90" i="9"/>
  <c r="W90" i="9" s="1"/>
  <c r="T92" i="9"/>
  <c r="U92" i="9" s="1"/>
  <c r="V92" i="9"/>
  <c r="W92" i="9" s="1"/>
  <c r="T94" i="9"/>
  <c r="U94" i="9" s="1"/>
  <c r="V94" i="9"/>
  <c r="W94" i="9" s="1"/>
  <c r="T96" i="9"/>
  <c r="U96" i="9" s="1"/>
  <c r="V96" i="9"/>
  <c r="W96" i="9" s="1"/>
  <c r="T98" i="9"/>
  <c r="U98" i="9" s="1"/>
  <c r="V98" i="9"/>
  <c r="W98" i="9" s="1"/>
  <c r="T100" i="9"/>
  <c r="U100" i="9" s="1"/>
  <c r="V100" i="9"/>
  <c r="W100" i="9" s="1"/>
  <c r="T102" i="9"/>
  <c r="U102" i="9" s="1"/>
  <c r="V102" i="9"/>
  <c r="W102" i="9" s="1"/>
  <c r="T104" i="9"/>
  <c r="U104" i="9" s="1"/>
  <c r="V104" i="9"/>
  <c r="W104" i="9" s="1"/>
  <c r="T106" i="9"/>
  <c r="U106" i="9" s="1"/>
  <c r="V106" i="9"/>
  <c r="W106" i="9" s="1"/>
  <c r="T108" i="9"/>
  <c r="U108" i="9" s="1"/>
  <c r="V108" i="9"/>
  <c r="W108" i="9" s="1"/>
  <c r="T110" i="9"/>
  <c r="U110" i="9" s="1"/>
  <c r="V110" i="9"/>
  <c r="W110" i="9" s="1"/>
  <c r="T112" i="9"/>
  <c r="U112" i="9" s="1"/>
  <c r="V112" i="9"/>
  <c r="W112" i="9" s="1"/>
  <c r="T114" i="9"/>
  <c r="U114" i="9" s="1"/>
  <c r="V114" i="9"/>
  <c r="W114" i="9" s="1"/>
  <c r="T116" i="9"/>
  <c r="U116" i="9" s="1"/>
  <c r="V116" i="9"/>
  <c r="W116" i="9" s="1"/>
  <c r="T118" i="9"/>
  <c r="U118" i="9" s="1"/>
  <c r="V118" i="9"/>
  <c r="W118" i="9" s="1"/>
  <c r="T120" i="9"/>
  <c r="U120" i="9" s="1"/>
  <c r="V120" i="9"/>
  <c r="W120" i="9" s="1"/>
  <c r="T122" i="9"/>
  <c r="U122" i="9" s="1"/>
  <c r="V122" i="9"/>
  <c r="W122" i="9" s="1"/>
  <c r="T124" i="9"/>
  <c r="U124" i="9" s="1"/>
  <c r="V124" i="9"/>
  <c r="W124" i="9" s="1"/>
  <c r="T126" i="9"/>
  <c r="U126" i="9" s="1"/>
  <c r="V126" i="9"/>
  <c r="W126" i="9" s="1"/>
  <c r="T128" i="9"/>
  <c r="U128" i="9" s="1"/>
  <c r="V128" i="9"/>
  <c r="W128" i="9" s="1"/>
  <c r="T130" i="9"/>
  <c r="U130" i="9" s="1"/>
  <c r="V130" i="9"/>
  <c r="W130" i="9" s="1"/>
  <c r="T132" i="9"/>
  <c r="U132" i="9" s="1"/>
  <c r="V132" i="9"/>
  <c r="W132" i="9" s="1"/>
  <c r="T134" i="9"/>
  <c r="U134" i="9" s="1"/>
  <c r="V134" i="9"/>
  <c r="W134" i="9" s="1"/>
  <c r="T136" i="9"/>
  <c r="U136" i="9" s="1"/>
  <c r="V136" i="9"/>
  <c r="W136" i="9" s="1"/>
  <c r="T138" i="9"/>
  <c r="U138" i="9" s="1"/>
  <c r="V138" i="9"/>
  <c r="W138" i="9" s="1"/>
  <c r="T140" i="9"/>
  <c r="U140" i="9" s="1"/>
  <c r="V140" i="9"/>
  <c r="W140" i="9" s="1"/>
  <c r="T142" i="9"/>
  <c r="U142" i="9" s="1"/>
  <c r="V142" i="9"/>
  <c r="W142" i="9" s="1"/>
  <c r="T144" i="9"/>
  <c r="U144" i="9" s="1"/>
  <c r="V144" i="9"/>
  <c r="W144" i="9" s="1"/>
  <c r="T152" i="9"/>
  <c r="U152" i="9" s="1"/>
  <c r="V152" i="9"/>
  <c r="W152" i="9" s="1"/>
  <c r="T160" i="9"/>
  <c r="U160" i="9" s="1"/>
  <c r="V160" i="9"/>
  <c r="W160" i="9" s="1"/>
  <c r="T168" i="9"/>
  <c r="U168" i="9" s="1"/>
  <c r="V168" i="9"/>
  <c r="W168" i="9" s="1"/>
  <c r="T176" i="9"/>
  <c r="U176" i="9" s="1"/>
  <c r="V176" i="9"/>
  <c r="W176" i="9" s="1"/>
  <c r="T188" i="9"/>
  <c r="U188" i="9" s="1"/>
  <c r="V188" i="9"/>
  <c r="W188" i="9" s="1"/>
  <c r="T204" i="9"/>
  <c r="U204" i="9" s="1"/>
  <c r="V204" i="9"/>
  <c r="W204" i="9" s="1"/>
  <c r="T220" i="9"/>
  <c r="U220" i="9" s="1"/>
  <c r="V220" i="9"/>
  <c r="W220" i="9" s="1"/>
  <c r="T225" i="9"/>
  <c r="U225" i="9" s="1"/>
  <c r="V225" i="9"/>
  <c r="W225" i="9" s="1"/>
  <c r="T233" i="9"/>
  <c r="U233" i="9" s="1"/>
  <c r="V233" i="9"/>
  <c r="W233" i="9" s="1"/>
  <c r="V246" i="9"/>
  <c r="W246" i="9" s="1"/>
  <c r="T246" i="9"/>
  <c r="U246" i="9" s="1"/>
  <c r="V262" i="9"/>
  <c r="W262" i="9" s="1"/>
  <c r="T262" i="9"/>
  <c r="U262" i="9" s="1"/>
  <c r="T388" i="9"/>
  <c r="U388" i="9" s="1"/>
  <c r="V388" i="9"/>
  <c r="W388" i="9" s="1"/>
  <c r="T420" i="9"/>
  <c r="U420" i="9" s="1"/>
  <c r="V420" i="9"/>
  <c r="W420" i="9" s="1"/>
  <c r="T150" i="9"/>
  <c r="U150" i="9" s="1"/>
  <c r="V150" i="9"/>
  <c r="W150" i="9" s="1"/>
  <c r="T158" i="9"/>
  <c r="U158" i="9" s="1"/>
  <c r="V158" i="9"/>
  <c r="W158" i="9" s="1"/>
  <c r="T166" i="9"/>
  <c r="U166" i="9" s="1"/>
  <c r="V166" i="9"/>
  <c r="W166" i="9" s="1"/>
  <c r="T174" i="9"/>
  <c r="U174" i="9" s="1"/>
  <c r="V174" i="9"/>
  <c r="W174" i="9" s="1"/>
  <c r="T192" i="9"/>
  <c r="U192" i="9" s="1"/>
  <c r="V192" i="9"/>
  <c r="W192" i="9" s="1"/>
  <c r="T208" i="9"/>
  <c r="U208" i="9" s="1"/>
  <c r="V208" i="9"/>
  <c r="W208" i="9" s="1"/>
  <c r="T227" i="9"/>
  <c r="U227" i="9" s="1"/>
  <c r="V227" i="9"/>
  <c r="W227" i="9" s="1"/>
  <c r="T235" i="9"/>
  <c r="U235" i="9" s="1"/>
  <c r="V235" i="9"/>
  <c r="W235" i="9" s="1"/>
  <c r="V250" i="9"/>
  <c r="W250" i="9" s="1"/>
  <c r="T250" i="9"/>
  <c r="U250" i="9" s="1"/>
  <c r="V266" i="9"/>
  <c r="W266" i="9" s="1"/>
  <c r="T266" i="9"/>
  <c r="U266" i="9" s="1"/>
  <c r="J52" i="11"/>
  <c r="F20" i="19" s="1"/>
  <c r="T63" i="9"/>
  <c r="U63" i="9" s="1"/>
  <c r="V63" i="9"/>
  <c r="W63" i="9" s="1"/>
  <c r="T65" i="9"/>
  <c r="U65" i="9" s="1"/>
  <c r="V65" i="9"/>
  <c r="W65" i="9" s="1"/>
  <c r="T67" i="9"/>
  <c r="U67" i="9" s="1"/>
  <c r="V67" i="9"/>
  <c r="W67" i="9" s="1"/>
  <c r="T69" i="9"/>
  <c r="U69" i="9" s="1"/>
  <c r="V69" i="9"/>
  <c r="W69" i="9" s="1"/>
  <c r="T71" i="9"/>
  <c r="U71" i="9" s="1"/>
  <c r="V71" i="9"/>
  <c r="W71" i="9" s="1"/>
  <c r="T73" i="9"/>
  <c r="U73" i="9" s="1"/>
  <c r="V73" i="9"/>
  <c r="W73" i="9" s="1"/>
  <c r="T75" i="9"/>
  <c r="U75" i="9" s="1"/>
  <c r="V75" i="9"/>
  <c r="W75" i="9" s="1"/>
  <c r="T77" i="9"/>
  <c r="U77" i="9" s="1"/>
  <c r="V77" i="9"/>
  <c r="W77" i="9" s="1"/>
  <c r="T79" i="9"/>
  <c r="U79" i="9" s="1"/>
  <c r="V79" i="9"/>
  <c r="W79" i="9" s="1"/>
  <c r="T81" i="9"/>
  <c r="U81" i="9" s="1"/>
  <c r="V81" i="9"/>
  <c r="W81" i="9" s="1"/>
  <c r="T83" i="9"/>
  <c r="U83" i="9" s="1"/>
  <c r="V83" i="9"/>
  <c r="W83" i="9" s="1"/>
  <c r="T85" i="9"/>
  <c r="U85" i="9" s="1"/>
  <c r="V85" i="9"/>
  <c r="W85" i="9" s="1"/>
  <c r="T87" i="9"/>
  <c r="U87" i="9" s="1"/>
  <c r="V87" i="9"/>
  <c r="W87" i="9" s="1"/>
  <c r="T89" i="9"/>
  <c r="U89" i="9" s="1"/>
  <c r="V89" i="9"/>
  <c r="W89" i="9" s="1"/>
  <c r="T91" i="9"/>
  <c r="U91" i="9" s="1"/>
  <c r="V91" i="9"/>
  <c r="W91" i="9" s="1"/>
  <c r="T93" i="9"/>
  <c r="U93" i="9" s="1"/>
  <c r="V93" i="9"/>
  <c r="W93" i="9" s="1"/>
  <c r="T95" i="9"/>
  <c r="U95" i="9" s="1"/>
  <c r="V95" i="9"/>
  <c r="W95" i="9" s="1"/>
  <c r="T97" i="9"/>
  <c r="U97" i="9" s="1"/>
  <c r="V97" i="9"/>
  <c r="W97" i="9" s="1"/>
  <c r="T99" i="9"/>
  <c r="U99" i="9" s="1"/>
  <c r="V99" i="9"/>
  <c r="W99" i="9" s="1"/>
  <c r="T101" i="9"/>
  <c r="U101" i="9" s="1"/>
  <c r="V101" i="9"/>
  <c r="W101" i="9" s="1"/>
  <c r="T103" i="9"/>
  <c r="U103" i="9" s="1"/>
  <c r="V103" i="9"/>
  <c r="W103" i="9" s="1"/>
  <c r="T105" i="9"/>
  <c r="U105" i="9" s="1"/>
  <c r="V105" i="9"/>
  <c r="W105" i="9" s="1"/>
  <c r="T107" i="9"/>
  <c r="U107" i="9" s="1"/>
  <c r="V107" i="9"/>
  <c r="W107" i="9" s="1"/>
  <c r="T109" i="9"/>
  <c r="U109" i="9" s="1"/>
  <c r="V109" i="9"/>
  <c r="W109" i="9" s="1"/>
  <c r="T111" i="9"/>
  <c r="U111" i="9" s="1"/>
  <c r="V111" i="9"/>
  <c r="W111" i="9" s="1"/>
  <c r="T113" i="9"/>
  <c r="U113" i="9" s="1"/>
  <c r="V113" i="9"/>
  <c r="W113" i="9" s="1"/>
  <c r="T115" i="9"/>
  <c r="U115" i="9" s="1"/>
  <c r="V115" i="9"/>
  <c r="W115" i="9" s="1"/>
  <c r="T117" i="9"/>
  <c r="U117" i="9" s="1"/>
  <c r="V117" i="9"/>
  <c r="W117" i="9" s="1"/>
  <c r="T119" i="9"/>
  <c r="U119" i="9" s="1"/>
  <c r="V119" i="9"/>
  <c r="W119" i="9" s="1"/>
  <c r="T121" i="9"/>
  <c r="U121" i="9" s="1"/>
  <c r="V121" i="9"/>
  <c r="W121" i="9" s="1"/>
  <c r="T123" i="9"/>
  <c r="U123" i="9" s="1"/>
  <c r="V123" i="9"/>
  <c r="W123" i="9" s="1"/>
  <c r="T125" i="9"/>
  <c r="U125" i="9" s="1"/>
  <c r="V125" i="9"/>
  <c r="W125" i="9" s="1"/>
  <c r="T127" i="9"/>
  <c r="U127" i="9" s="1"/>
  <c r="V127" i="9"/>
  <c r="W127" i="9" s="1"/>
  <c r="T129" i="9"/>
  <c r="U129" i="9" s="1"/>
  <c r="V129" i="9"/>
  <c r="W129" i="9" s="1"/>
  <c r="T131" i="9"/>
  <c r="U131" i="9" s="1"/>
  <c r="V131" i="9"/>
  <c r="W131" i="9" s="1"/>
  <c r="T133" i="9"/>
  <c r="U133" i="9" s="1"/>
  <c r="V133" i="9"/>
  <c r="W133" i="9" s="1"/>
  <c r="T135" i="9"/>
  <c r="U135" i="9" s="1"/>
  <c r="V135" i="9"/>
  <c r="W135" i="9" s="1"/>
  <c r="T137" i="9"/>
  <c r="U137" i="9" s="1"/>
  <c r="V137" i="9"/>
  <c r="W137" i="9" s="1"/>
  <c r="T139" i="9"/>
  <c r="U139" i="9" s="1"/>
  <c r="V139" i="9"/>
  <c r="W139" i="9" s="1"/>
  <c r="T141" i="9"/>
  <c r="U141" i="9" s="1"/>
  <c r="V141" i="9"/>
  <c r="W141" i="9" s="1"/>
  <c r="T143" i="9"/>
  <c r="U143" i="9" s="1"/>
  <c r="V143" i="9"/>
  <c r="W143" i="9" s="1"/>
  <c r="T148" i="9"/>
  <c r="U148" i="9" s="1"/>
  <c r="V148" i="9"/>
  <c r="W148" i="9" s="1"/>
  <c r="T156" i="9"/>
  <c r="U156" i="9" s="1"/>
  <c r="V156" i="9"/>
  <c r="W156" i="9" s="1"/>
  <c r="T164" i="9"/>
  <c r="U164" i="9" s="1"/>
  <c r="V164" i="9"/>
  <c r="W164" i="9" s="1"/>
  <c r="T172" i="9"/>
  <c r="U172" i="9" s="1"/>
  <c r="V172" i="9"/>
  <c r="W172" i="9" s="1"/>
  <c r="T180" i="9"/>
  <c r="U180" i="9" s="1"/>
  <c r="V180" i="9"/>
  <c r="W180" i="9" s="1"/>
  <c r="T196" i="9"/>
  <c r="U196" i="9" s="1"/>
  <c r="V196" i="9"/>
  <c r="W196" i="9" s="1"/>
  <c r="T212" i="9"/>
  <c r="U212" i="9" s="1"/>
  <c r="V212" i="9"/>
  <c r="W212" i="9" s="1"/>
  <c r="T229" i="9"/>
  <c r="U229" i="9" s="1"/>
  <c r="V229" i="9"/>
  <c r="W229" i="9" s="1"/>
  <c r="V238" i="9"/>
  <c r="W238" i="9" s="1"/>
  <c r="T238" i="9"/>
  <c r="U238" i="9" s="1"/>
  <c r="V254" i="9"/>
  <c r="W254" i="9" s="1"/>
  <c r="T254" i="9"/>
  <c r="U254" i="9" s="1"/>
  <c r="T282" i="9"/>
  <c r="U282" i="9" s="1"/>
  <c r="V282" i="9"/>
  <c r="W282" i="9" s="1"/>
  <c r="V240" i="9"/>
  <c r="W240" i="9" s="1"/>
  <c r="T240" i="9"/>
  <c r="U240" i="9" s="1"/>
  <c r="V244" i="9"/>
  <c r="W244" i="9" s="1"/>
  <c r="T244" i="9"/>
  <c r="U244" i="9" s="1"/>
  <c r="V248" i="9"/>
  <c r="W248" i="9" s="1"/>
  <c r="T248" i="9"/>
  <c r="U248" i="9" s="1"/>
  <c r="V252" i="9"/>
  <c r="W252" i="9" s="1"/>
  <c r="T252" i="9"/>
  <c r="U252" i="9" s="1"/>
  <c r="V256" i="9"/>
  <c r="W256" i="9" s="1"/>
  <c r="T256" i="9"/>
  <c r="U256" i="9" s="1"/>
  <c r="V260" i="9"/>
  <c r="W260" i="9" s="1"/>
  <c r="T260" i="9"/>
  <c r="U260" i="9" s="1"/>
  <c r="V264" i="9"/>
  <c r="W264" i="9" s="1"/>
  <c r="T264" i="9"/>
  <c r="U264" i="9" s="1"/>
  <c r="T274" i="9"/>
  <c r="U274" i="9" s="1"/>
  <c r="V274" i="9"/>
  <c r="W274" i="9" s="1"/>
  <c r="T290" i="9"/>
  <c r="U290" i="9" s="1"/>
  <c r="V290" i="9"/>
  <c r="W290" i="9" s="1"/>
  <c r="V358" i="9"/>
  <c r="W358" i="9" s="1"/>
  <c r="T358" i="9"/>
  <c r="U358" i="9" s="1"/>
  <c r="T372" i="9"/>
  <c r="U372" i="9" s="1"/>
  <c r="V372" i="9"/>
  <c r="W372" i="9" s="1"/>
  <c r="T404" i="9"/>
  <c r="U404" i="9" s="1"/>
  <c r="V404" i="9"/>
  <c r="W404" i="9" s="1"/>
  <c r="T436" i="9"/>
  <c r="U436" i="9" s="1"/>
  <c r="V436" i="9"/>
  <c r="W436" i="9" s="1"/>
  <c r="R52" i="11"/>
  <c r="C20" i="19" s="1"/>
  <c r="G20" i="19" s="1"/>
  <c r="V237" i="9"/>
  <c r="W237" i="9" s="1"/>
  <c r="T237" i="9"/>
  <c r="U237" i="9" s="1"/>
  <c r="V241" i="9"/>
  <c r="W241" i="9" s="1"/>
  <c r="T241" i="9"/>
  <c r="U241" i="9" s="1"/>
  <c r="V245" i="9"/>
  <c r="W245" i="9" s="1"/>
  <c r="T245" i="9"/>
  <c r="U245" i="9" s="1"/>
  <c r="V249" i="9"/>
  <c r="W249" i="9" s="1"/>
  <c r="T249" i="9"/>
  <c r="U249" i="9" s="1"/>
  <c r="V253" i="9"/>
  <c r="W253" i="9" s="1"/>
  <c r="T253" i="9"/>
  <c r="U253" i="9" s="1"/>
  <c r="V257" i="9"/>
  <c r="W257" i="9" s="1"/>
  <c r="T257" i="9"/>
  <c r="U257" i="9" s="1"/>
  <c r="V261" i="9"/>
  <c r="W261" i="9" s="1"/>
  <c r="T261" i="9"/>
  <c r="U261" i="9" s="1"/>
  <c r="V265" i="9"/>
  <c r="W265" i="9" s="1"/>
  <c r="T265" i="9"/>
  <c r="U265" i="9" s="1"/>
  <c r="T278" i="9"/>
  <c r="U278" i="9" s="1"/>
  <c r="V278" i="9"/>
  <c r="W278" i="9" s="1"/>
  <c r="T396" i="9"/>
  <c r="U396" i="9" s="1"/>
  <c r="V396" i="9"/>
  <c r="W396" i="9" s="1"/>
  <c r="T428" i="9"/>
  <c r="U428" i="9" s="1"/>
  <c r="V428" i="9"/>
  <c r="W428" i="9" s="1"/>
  <c r="V182" i="9"/>
  <c r="W182" i="9" s="1"/>
  <c r="V186" i="9"/>
  <c r="W186" i="9" s="1"/>
  <c r="V190" i="9"/>
  <c r="W190" i="9" s="1"/>
  <c r="V194" i="9"/>
  <c r="W194" i="9" s="1"/>
  <c r="V198" i="9"/>
  <c r="W198" i="9" s="1"/>
  <c r="V202" i="9"/>
  <c r="W202" i="9" s="1"/>
  <c r="V206" i="9"/>
  <c r="W206" i="9" s="1"/>
  <c r="V210" i="9"/>
  <c r="W210" i="9" s="1"/>
  <c r="V214" i="9"/>
  <c r="W214" i="9" s="1"/>
  <c r="V218" i="9"/>
  <c r="W218" i="9" s="1"/>
  <c r="V222" i="9"/>
  <c r="W222" i="9" s="1"/>
  <c r="V224" i="9"/>
  <c r="W224" i="9" s="1"/>
  <c r="V226" i="9"/>
  <c r="W226" i="9" s="1"/>
  <c r="V228" i="9"/>
  <c r="W228" i="9" s="1"/>
  <c r="V230" i="9"/>
  <c r="W230" i="9" s="1"/>
  <c r="V232" i="9"/>
  <c r="W232" i="9" s="1"/>
  <c r="V234" i="9"/>
  <c r="W234" i="9" s="1"/>
  <c r="V236" i="9"/>
  <c r="W236" i="9" s="1"/>
  <c r="V239" i="9"/>
  <c r="W239" i="9" s="1"/>
  <c r="T239" i="9"/>
  <c r="U239" i="9" s="1"/>
  <c r="V243" i="9"/>
  <c r="W243" i="9" s="1"/>
  <c r="T243" i="9"/>
  <c r="U243" i="9" s="1"/>
  <c r="V247" i="9"/>
  <c r="W247" i="9" s="1"/>
  <c r="T247" i="9"/>
  <c r="U247" i="9" s="1"/>
  <c r="V251" i="9"/>
  <c r="W251" i="9" s="1"/>
  <c r="T251" i="9"/>
  <c r="U251" i="9" s="1"/>
  <c r="V255" i="9"/>
  <c r="W255" i="9" s="1"/>
  <c r="T255" i="9"/>
  <c r="U255" i="9" s="1"/>
  <c r="V259" i="9"/>
  <c r="W259" i="9" s="1"/>
  <c r="T259" i="9"/>
  <c r="U259" i="9" s="1"/>
  <c r="V263" i="9"/>
  <c r="W263" i="9" s="1"/>
  <c r="T263" i="9"/>
  <c r="U263" i="9" s="1"/>
  <c r="T270" i="9"/>
  <c r="U270" i="9" s="1"/>
  <c r="V270" i="9"/>
  <c r="W270" i="9" s="1"/>
  <c r="T286" i="9"/>
  <c r="U286" i="9" s="1"/>
  <c r="V286" i="9"/>
  <c r="W286" i="9" s="1"/>
  <c r="V360" i="9"/>
  <c r="W360" i="9" s="1"/>
  <c r="T360" i="9"/>
  <c r="U360" i="9" s="1"/>
  <c r="T380" i="9"/>
  <c r="U380" i="9" s="1"/>
  <c r="V380" i="9"/>
  <c r="W380" i="9" s="1"/>
  <c r="T412" i="9"/>
  <c r="U412" i="9" s="1"/>
  <c r="V412" i="9"/>
  <c r="W412" i="9" s="1"/>
  <c r="T444" i="9"/>
  <c r="U444" i="9" s="1"/>
  <c r="V444" i="9"/>
  <c r="W444" i="9" s="1"/>
  <c r="V268" i="9"/>
  <c r="W268" i="9" s="1"/>
  <c r="V272" i="9"/>
  <c r="W272" i="9" s="1"/>
  <c r="V276" i="9"/>
  <c r="W276" i="9" s="1"/>
  <c r="V280" i="9"/>
  <c r="W280" i="9" s="1"/>
  <c r="V284" i="9"/>
  <c r="W284" i="9" s="1"/>
  <c r="V288" i="9"/>
  <c r="W288" i="9" s="1"/>
  <c r="V292" i="9"/>
  <c r="W292" i="9" s="1"/>
  <c r="T295" i="9"/>
  <c r="U295" i="9" s="1"/>
  <c r="V295" i="9"/>
  <c r="W295" i="9" s="1"/>
  <c r="T297" i="9"/>
  <c r="U297" i="9" s="1"/>
  <c r="V297" i="9"/>
  <c r="W297" i="9" s="1"/>
  <c r="T299" i="9"/>
  <c r="U299" i="9" s="1"/>
  <c r="V299" i="9"/>
  <c r="W299" i="9" s="1"/>
  <c r="T301" i="9"/>
  <c r="U301" i="9" s="1"/>
  <c r="V301" i="9"/>
  <c r="W301" i="9" s="1"/>
  <c r="T303" i="9"/>
  <c r="U303" i="9" s="1"/>
  <c r="V303" i="9"/>
  <c r="W303" i="9" s="1"/>
  <c r="T305" i="9"/>
  <c r="U305" i="9" s="1"/>
  <c r="V305" i="9"/>
  <c r="W305" i="9" s="1"/>
  <c r="T307" i="9"/>
  <c r="U307" i="9" s="1"/>
  <c r="V307" i="9"/>
  <c r="W307" i="9" s="1"/>
  <c r="T309" i="9"/>
  <c r="U309" i="9" s="1"/>
  <c r="V309" i="9"/>
  <c r="W309" i="9" s="1"/>
  <c r="T311" i="9"/>
  <c r="U311" i="9" s="1"/>
  <c r="V311" i="9"/>
  <c r="W311" i="9" s="1"/>
  <c r="T313" i="9"/>
  <c r="U313" i="9" s="1"/>
  <c r="V313" i="9"/>
  <c r="W313" i="9" s="1"/>
  <c r="T315" i="9"/>
  <c r="U315" i="9" s="1"/>
  <c r="V315" i="9"/>
  <c r="W315" i="9" s="1"/>
  <c r="T317" i="9"/>
  <c r="U317" i="9" s="1"/>
  <c r="V317" i="9"/>
  <c r="W317" i="9" s="1"/>
  <c r="T319" i="9"/>
  <c r="U319" i="9" s="1"/>
  <c r="V319" i="9"/>
  <c r="W319" i="9" s="1"/>
  <c r="T321" i="9"/>
  <c r="U321" i="9" s="1"/>
  <c r="V321" i="9"/>
  <c r="W321" i="9" s="1"/>
  <c r="T323" i="9"/>
  <c r="U323" i="9" s="1"/>
  <c r="V323" i="9"/>
  <c r="W323" i="9" s="1"/>
  <c r="T325" i="9"/>
  <c r="U325" i="9" s="1"/>
  <c r="V325" i="9"/>
  <c r="W325" i="9" s="1"/>
  <c r="T327" i="9"/>
  <c r="U327" i="9" s="1"/>
  <c r="V327" i="9"/>
  <c r="W327" i="9" s="1"/>
  <c r="T329" i="9"/>
  <c r="U329" i="9" s="1"/>
  <c r="V329" i="9"/>
  <c r="W329" i="9" s="1"/>
  <c r="T331" i="9"/>
  <c r="U331" i="9" s="1"/>
  <c r="V331" i="9"/>
  <c r="W331" i="9" s="1"/>
  <c r="T333" i="9"/>
  <c r="U333" i="9" s="1"/>
  <c r="V333" i="9"/>
  <c r="W333" i="9" s="1"/>
  <c r="T335" i="9"/>
  <c r="U335" i="9" s="1"/>
  <c r="V335" i="9"/>
  <c r="W335" i="9" s="1"/>
  <c r="T337" i="9"/>
  <c r="U337" i="9" s="1"/>
  <c r="V337" i="9"/>
  <c r="W337" i="9" s="1"/>
  <c r="T339" i="9"/>
  <c r="U339" i="9" s="1"/>
  <c r="V339" i="9"/>
  <c r="W339" i="9" s="1"/>
  <c r="T341" i="9"/>
  <c r="U341" i="9" s="1"/>
  <c r="V341" i="9"/>
  <c r="W341" i="9" s="1"/>
  <c r="T343" i="9"/>
  <c r="U343" i="9" s="1"/>
  <c r="V343" i="9"/>
  <c r="W343" i="9" s="1"/>
  <c r="T345" i="9"/>
  <c r="U345" i="9" s="1"/>
  <c r="V345" i="9"/>
  <c r="W345" i="9" s="1"/>
  <c r="T347" i="9"/>
  <c r="U347" i="9" s="1"/>
  <c r="V347" i="9"/>
  <c r="W347" i="9" s="1"/>
  <c r="T350" i="9"/>
  <c r="U350" i="9" s="1"/>
  <c r="T352" i="9"/>
  <c r="U352" i="9" s="1"/>
  <c r="T366" i="9"/>
  <c r="U366" i="9" s="1"/>
  <c r="T368" i="9"/>
  <c r="U368" i="9" s="1"/>
  <c r="V267" i="9"/>
  <c r="W267" i="9" s="1"/>
  <c r="V271" i="9"/>
  <c r="W271" i="9" s="1"/>
  <c r="V275" i="9"/>
  <c r="W275" i="9" s="1"/>
  <c r="V279" i="9"/>
  <c r="W279" i="9" s="1"/>
  <c r="V283" i="9"/>
  <c r="W283" i="9" s="1"/>
  <c r="V287" i="9"/>
  <c r="W287" i="9" s="1"/>
  <c r="V291" i="9"/>
  <c r="W291" i="9" s="1"/>
  <c r="T376" i="9"/>
  <c r="U376" i="9" s="1"/>
  <c r="V376" i="9"/>
  <c r="W376" i="9" s="1"/>
  <c r="T384" i="9"/>
  <c r="U384" i="9" s="1"/>
  <c r="V384" i="9"/>
  <c r="W384" i="9" s="1"/>
  <c r="T392" i="9"/>
  <c r="U392" i="9" s="1"/>
  <c r="V392" i="9"/>
  <c r="W392" i="9" s="1"/>
  <c r="T400" i="9"/>
  <c r="U400" i="9" s="1"/>
  <c r="V400" i="9"/>
  <c r="W400" i="9" s="1"/>
  <c r="T408" i="9"/>
  <c r="U408" i="9" s="1"/>
  <c r="V408" i="9"/>
  <c r="W408" i="9" s="1"/>
  <c r="T416" i="9"/>
  <c r="U416" i="9" s="1"/>
  <c r="V416" i="9"/>
  <c r="W416" i="9" s="1"/>
  <c r="T424" i="9"/>
  <c r="U424" i="9" s="1"/>
  <c r="V424" i="9"/>
  <c r="W424" i="9" s="1"/>
  <c r="T432" i="9"/>
  <c r="U432" i="9" s="1"/>
  <c r="V432" i="9"/>
  <c r="W432" i="9" s="1"/>
  <c r="T440" i="9"/>
  <c r="U440" i="9" s="1"/>
  <c r="V440" i="9"/>
  <c r="W440" i="9" s="1"/>
  <c r="T294" i="9"/>
  <c r="U294" i="9" s="1"/>
  <c r="V294" i="9"/>
  <c r="W294" i="9" s="1"/>
  <c r="T296" i="9"/>
  <c r="U296" i="9" s="1"/>
  <c r="V296" i="9"/>
  <c r="W296" i="9" s="1"/>
  <c r="T298" i="9"/>
  <c r="U298" i="9" s="1"/>
  <c r="V298" i="9"/>
  <c r="W298" i="9" s="1"/>
  <c r="T300" i="9"/>
  <c r="U300" i="9" s="1"/>
  <c r="V300" i="9"/>
  <c r="W300" i="9" s="1"/>
  <c r="T302" i="9"/>
  <c r="U302" i="9" s="1"/>
  <c r="V302" i="9"/>
  <c r="W302" i="9" s="1"/>
  <c r="T304" i="9"/>
  <c r="U304" i="9" s="1"/>
  <c r="V304" i="9"/>
  <c r="W304" i="9" s="1"/>
  <c r="T306" i="9"/>
  <c r="U306" i="9" s="1"/>
  <c r="V306" i="9"/>
  <c r="W306" i="9" s="1"/>
  <c r="T308" i="9"/>
  <c r="U308" i="9" s="1"/>
  <c r="V308" i="9"/>
  <c r="W308" i="9" s="1"/>
  <c r="T310" i="9"/>
  <c r="U310" i="9" s="1"/>
  <c r="V310" i="9"/>
  <c r="W310" i="9" s="1"/>
  <c r="T312" i="9"/>
  <c r="U312" i="9" s="1"/>
  <c r="V312" i="9"/>
  <c r="W312" i="9" s="1"/>
  <c r="T314" i="9"/>
  <c r="U314" i="9" s="1"/>
  <c r="V314" i="9"/>
  <c r="W314" i="9" s="1"/>
  <c r="T316" i="9"/>
  <c r="U316" i="9" s="1"/>
  <c r="V316" i="9"/>
  <c r="W316" i="9" s="1"/>
  <c r="T318" i="9"/>
  <c r="U318" i="9" s="1"/>
  <c r="V318" i="9"/>
  <c r="W318" i="9" s="1"/>
  <c r="T320" i="9"/>
  <c r="U320" i="9" s="1"/>
  <c r="V320" i="9"/>
  <c r="W320" i="9" s="1"/>
  <c r="T322" i="9"/>
  <c r="U322" i="9" s="1"/>
  <c r="V322" i="9"/>
  <c r="W322" i="9" s="1"/>
  <c r="T324" i="9"/>
  <c r="U324" i="9" s="1"/>
  <c r="V324" i="9"/>
  <c r="W324" i="9" s="1"/>
  <c r="T326" i="9"/>
  <c r="U326" i="9" s="1"/>
  <c r="V326" i="9"/>
  <c r="W326" i="9" s="1"/>
  <c r="T328" i="9"/>
  <c r="U328" i="9" s="1"/>
  <c r="V328" i="9"/>
  <c r="W328" i="9" s="1"/>
  <c r="T330" i="9"/>
  <c r="U330" i="9" s="1"/>
  <c r="V330" i="9"/>
  <c r="W330" i="9" s="1"/>
  <c r="T332" i="9"/>
  <c r="U332" i="9" s="1"/>
  <c r="V332" i="9"/>
  <c r="W332" i="9" s="1"/>
  <c r="T334" i="9"/>
  <c r="U334" i="9" s="1"/>
  <c r="V334" i="9"/>
  <c r="W334" i="9" s="1"/>
  <c r="T336" i="9"/>
  <c r="U336" i="9" s="1"/>
  <c r="V336" i="9"/>
  <c r="W336" i="9" s="1"/>
  <c r="T338" i="9"/>
  <c r="U338" i="9" s="1"/>
  <c r="V338" i="9"/>
  <c r="W338" i="9" s="1"/>
  <c r="T340" i="9"/>
  <c r="U340" i="9" s="1"/>
  <c r="V340" i="9"/>
  <c r="W340" i="9" s="1"/>
  <c r="T342" i="9"/>
  <c r="U342" i="9" s="1"/>
  <c r="V342" i="9"/>
  <c r="W342" i="9" s="1"/>
  <c r="T344" i="9"/>
  <c r="U344" i="9" s="1"/>
  <c r="V344" i="9"/>
  <c r="W344" i="9" s="1"/>
  <c r="T346" i="9"/>
  <c r="U346" i="9" s="1"/>
  <c r="V346" i="9"/>
  <c r="W346" i="9" s="1"/>
  <c r="T348" i="9"/>
  <c r="U348" i="9" s="1"/>
  <c r="V348" i="9"/>
  <c r="W348" i="9" s="1"/>
  <c r="G213" i="24" l="1"/>
  <c r="D19" i="19" s="1"/>
  <c r="F213" i="24"/>
  <c r="E19" i="19" s="1"/>
  <c r="J213" i="24"/>
  <c r="F19" i="19" s="1"/>
  <c r="D25" i="1"/>
  <c r="C33" i="1"/>
  <c r="G3" i="19"/>
  <c r="C2" i="19"/>
  <c r="B3" i="1" s="1"/>
  <c r="C20" i="1" s="1"/>
  <c r="U452" i="9"/>
  <c r="B27" i="1" s="1"/>
  <c r="G25" i="19"/>
  <c r="F23" i="19" s="1"/>
  <c r="C24" i="19"/>
  <c r="G24" i="19" s="1"/>
  <c r="W4" i="9"/>
  <c r="W452" i="9" s="1"/>
  <c r="B22" i="1" s="1"/>
  <c r="V452" i="9"/>
  <c r="B21" i="1" s="1"/>
  <c r="D23" i="1"/>
  <c r="C23" i="1"/>
  <c r="C24" i="1"/>
  <c r="D24" i="1"/>
  <c r="C18" i="1"/>
  <c r="D18" i="1"/>
  <c r="F24" i="19" l="1"/>
  <c r="C21" i="1"/>
  <c r="D21" i="1"/>
  <c r="C27" i="1"/>
  <c r="D27" i="1"/>
  <c r="D22" i="1"/>
  <c r="C22" i="1"/>
  <c r="C12" i="1"/>
  <c r="C34" i="1"/>
  <c r="C11" i="1"/>
  <c r="C13" i="1"/>
  <c r="C14" i="1"/>
  <c r="C26" i="1"/>
  <c r="C10" i="1"/>
  <c r="C37" i="1"/>
  <c r="C28" i="1"/>
</calcChain>
</file>

<file path=xl/comments1.xml><?xml version="1.0" encoding="utf-8"?>
<comments xmlns="http://schemas.openxmlformats.org/spreadsheetml/2006/main">
  <authors>
    <author>Janko Kersnik</author>
  </authors>
  <commentList>
    <comment ref="C3" authorId="0">
      <text>
        <r>
          <rPr>
            <sz val="10"/>
            <color indexed="81"/>
            <rFont val="Tahoma"/>
            <family val="2"/>
            <charset val="238"/>
          </rPr>
          <t>V času specilaizacije opravljeni preventivni pregledi.</t>
        </r>
      </text>
    </comment>
  </commentList>
</comments>
</file>

<file path=xl/comments2.xml><?xml version="1.0" encoding="utf-8"?>
<comments xmlns="http://schemas.openxmlformats.org/spreadsheetml/2006/main">
  <authors>
    <author>Janko Kersnik</author>
  </authors>
  <commentList>
    <comment ref="M1" authorId="0">
      <text>
        <r>
          <rPr>
            <b/>
            <sz val="10"/>
            <color indexed="81"/>
            <rFont val="Tahoma"/>
            <charset val="238"/>
          </rPr>
          <t>1=preverjen v zadnjih 5 letih
0=ni preverjen</t>
        </r>
      </text>
    </comment>
  </commentList>
</comments>
</file>

<file path=xl/comments3.xml><?xml version="1.0" encoding="utf-8"?>
<comments xmlns="http://schemas.openxmlformats.org/spreadsheetml/2006/main">
  <authors>
    <author>Janko Kersnik</author>
  </authors>
  <commentList>
    <comment ref="H1" authorId="0">
      <text>
        <r>
          <rPr>
            <b/>
            <sz val="10"/>
            <color indexed="81"/>
            <rFont val="Tahoma"/>
            <charset val="238"/>
          </rPr>
          <t>Vpišete stopnjo SŽO</t>
        </r>
        <r>
          <rPr>
            <sz val="10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<sst xmlns="http://schemas.openxmlformats.org/spreadsheetml/2006/main" count="336" uniqueCount="121">
  <si>
    <t>Kaj</t>
  </si>
  <si>
    <t>Kazalci pogojev</t>
  </si>
  <si>
    <t>Splošni kazalci</t>
  </si>
  <si>
    <t>Seznami določenih stanj /registri</t>
  </si>
  <si>
    <t>Kazalci postopkov in vmesnih izidov</t>
  </si>
  <si>
    <t>Preventivna dejavnost – splošna – na celotni populaciji ambulante</t>
  </si>
  <si>
    <t>Vodenje kroničnih bolezni/stanj (DM, zvišan krvni tlak, astma, KOPB, - splošno</t>
  </si>
  <si>
    <t>Bolnik s hipertenzijo</t>
  </si>
  <si>
    <t>Sladkorna bolezen</t>
  </si>
  <si>
    <t>Bolnik z astmo</t>
  </si>
  <si>
    <t>Bolnik s KOPB</t>
  </si>
  <si>
    <t>Št.</t>
  </si>
  <si>
    <t>Skupaj</t>
  </si>
  <si>
    <t>Ime</t>
  </si>
  <si>
    <t>Priimek</t>
  </si>
  <si>
    <t>Letnik</t>
  </si>
  <si>
    <t>Starost</t>
  </si>
  <si>
    <t>Spol</t>
  </si>
  <si>
    <t>Vzrok</t>
  </si>
  <si>
    <t>Začetek</t>
  </si>
  <si>
    <t>Trajanje</t>
  </si>
  <si>
    <t>Kontrola</t>
  </si>
  <si>
    <t>Kazalci kakovostiv referenčni ambulanti družinske medicine</t>
  </si>
  <si>
    <t>%</t>
  </si>
  <si>
    <t>Bivši</t>
  </si>
  <si>
    <t>Pogostost</t>
  </si>
  <si>
    <t>Merice</t>
  </si>
  <si>
    <t>Moški 6/+, Ženske 4/+</t>
  </si>
  <si>
    <t>AUDIT</t>
  </si>
  <si>
    <t>Sistolični</t>
  </si>
  <si>
    <t>Diastolični</t>
  </si>
  <si>
    <t>1. Sistolični</t>
  </si>
  <si>
    <t>1. Diastolični</t>
  </si>
  <si>
    <t>2. Sistolični</t>
  </si>
  <si>
    <t>2. Diastolični</t>
  </si>
  <si>
    <t>HbA1c</t>
  </si>
  <si>
    <t>Stopala</t>
  </si>
  <si>
    <t>Urejenost</t>
  </si>
  <si>
    <t>Stranski učinki</t>
  </si>
  <si>
    <t>Izmerjen HbA1c</t>
  </si>
  <si>
    <t>Tvegano pitje</t>
  </si>
  <si>
    <t>Vrednost &lt; 6,5</t>
  </si>
  <si>
    <t>Vrednost &lt; 130/80</t>
  </si>
  <si>
    <t>Laboratorij</t>
  </si>
  <si>
    <t>6-min</t>
  </si>
  <si>
    <t>Cepljenje</t>
  </si>
  <si>
    <t>Spirometrija</t>
  </si>
  <si>
    <t>Status</t>
  </si>
  <si>
    <t>Pivski status</t>
  </si>
  <si>
    <t>Krvni tlak</t>
  </si>
  <si>
    <t>Kajenje</t>
  </si>
  <si>
    <t>ITM</t>
  </si>
  <si>
    <t>Slog</t>
  </si>
  <si>
    <t>registrirani</t>
  </si>
  <si>
    <t>ciljno št.</t>
  </si>
  <si>
    <t>1.        Ocena odličnosti organizacije</t>
  </si>
  <si>
    <t>2.        Seznam (zbirnik) kroničnih bolezni in stanj pri posameznem bolniku</t>
  </si>
  <si>
    <t>3.        Kadilski status</t>
  </si>
  <si>
    <t>4.        Sladkorna bolezen</t>
  </si>
  <si>
    <t>5.        Astma</t>
  </si>
  <si>
    <t>6.        KOPB</t>
  </si>
  <si>
    <t>7.        Pivski status</t>
  </si>
  <si>
    <t>8.        Vsaj 1-krat letno izmerjen krvni tlak pri vseh obiskovalcih.</t>
  </si>
  <si>
    <t>9.        20 % predvidene populacije pregledane za dejavnike tveganja za SŽB</t>
  </si>
  <si>
    <t>10.     Delež zaščitenih  proti tetanusu pri vseh obiskovalcih</t>
  </si>
  <si>
    <t>11.     Vsaj 1-krat letno izmerjen krvni tlak.</t>
  </si>
  <si>
    <t>12.     Vsaj 1-krat letno preverjen kadilski status (pri kadilcih in bivših kadilcih).</t>
  </si>
  <si>
    <t>13.     Vsaj 1-krat letno izmerjen ITM.</t>
  </si>
  <si>
    <t>14.     Vsaj 1-krat letno izobraževanje (oz. preverjanje) bolnika glede zdravega življenjskega sloga.</t>
  </si>
  <si>
    <t>15.     Vsaj 1-krat letno preverjen pivski status</t>
  </si>
  <si>
    <t>16.     Povprečje meritev KT v standardnih pogojih v tekočem letu &lt; 140/90 (meritve v ambulanti ali s preverjenim aparatom doma).</t>
  </si>
  <si>
    <t>17.     Vsaj 1-krat letno določen HbA1c.</t>
  </si>
  <si>
    <t>18.     Vsaj 1-krat letno laboratorij v skladu s protokolom (lipidogram, s.kreatinin, proteinurija/albuminurija)</t>
  </si>
  <si>
    <t>19.     Vsaj 1-krat letno opravljen pregled stopal.</t>
  </si>
  <si>
    <t>20.     Povprečje meritev KT v standardnih pogojih v tekočem letu &lt; 130/80 (meritve v ambulanti ali s preverjenim aparatom doma ?)...</t>
  </si>
  <si>
    <t>21.     Vrednost glikiranega hemoglobina 6,5 % ali manj (odstotek bolnikov).</t>
  </si>
  <si>
    <t xml:space="preserve">23.     Vsaj 1-krat letno vprašamo o stranskih učinkih zdravil (hripavost ob inh. GK)  </t>
  </si>
  <si>
    <t xml:space="preserve">24.     1-krat letno spirometrija </t>
  </si>
  <si>
    <t xml:space="preserve">25.     1-krat letno narejen 6-minutni test hoje </t>
  </si>
  <si>
    <t>26.     Vsaj 1x letno vprašamo o stranskih učinkih zdravil (hripavost ob inh.GK).</t>
  </si>
  <si>
    <t xml:space="preserve">27.     Cepljenje proti gripi. </t>
  </si>
  <si>
    <r>
      <t xml:space="preserve">Število registriranih bolnnikov 31. 12. 2011/ ciljno število za pregled SŽB - </t>
    </r>
    <r>
      <rPr>
        <b/>
        <sz val="10"/>
        <color indexed="12"/>
        <rFont val="Arial"/>
        <family val="2"/>
        <charset val="238"/>
      </rPr>
      <t>VPIŠITE v okenca</t>
    </r>
  </si>
  <si>
    <r>
      <t xml:space="preserve">22.     </t>
    </r>
    <r>
      <rPr>
        <sz val="10"/>
        <color indexed="8"/>
        <rFont val="Arial"/>
        <family val="2"/>
        <charset val="238"/>
      </rPr>
      <t>Vsaj 1-krat letno ocena urejenosti astme z vprašalnikom</t>
    </r>
  </si>
  <si>
    <t>Sočasne</t>
  </si>
  <si>
    <t>Zadnja ponovitev</t>
  </si>
  <si>
    <t>Registrirani</t>
  </si>
  <si>
    <t>Število</t>
  </si>
  <si>
    <t>Spol (M)</t>
  </si>
  <si>
    <t>Delež</t>
  </si>
  <si>
    <t>Astma</t>
  </si>
  <si>
    <t>BHP</t>
  </si>
  <si>
    <t>Depresija</t>
  </si>
  <si>
    <t>HA</t>
  </si>
  <si>
    <t>KOPB</t>
  </si>
  <si>
    <t>DM</t>
  </si>
  <si>
    <t>PČ</t>
  </si>
  <si>
    <t>Migrena</t>
  </si>
  <si>
    <t>Putika</t>
  </si>
  <si>
    <t>Shizofrenija</t>
  </si>
  <si>
    <t>Ščitnica</t>
  </si>
  <si>
    <t>Bivši kadilci</t>
  </si>
  <si>
    <t>Sedanji kadilci</t>
  </si>
  <si>
    <t>Inzulinsko odv.</t>
  </si>
  <si>
    <t>Ishemična bolezen</t>
  </si>
  <si>
    <t>Srčno popuščanje</t>
  </si>
  <si>
    <t>SŽB&gt;20</t>
  </si>
  <si>
    <t>Karcinomski</t>
  </si>
  <si>
    <t>3. Sistolični</t>
  </si>
  <si>
    <t>3. Diastolični</t>
  </si>
  <si>
    <t>POVP-SIS</t>
  </si>
  <si>
    <t>POVP-DIA</t>
  </si>
  <si>
    <t>Vrednost &lt; 140/90</t>
  </si>
  <si>
    <t>Izmerjen KT</t>
  </si>
  <si>
    <t>Benzodiazepini</t>
  </si>
  <si>
    <t>Zdravilo</t>
  </si>
  <si>
    <t>Diabetolog</t>
  </si>
  <si>
    <t>SŽO</t>
  </si>
  <si>
    <t>Sekunarna</t>
  </si>
  <si>
    <t>PSA</t>
  </si>
  <si>
    <t>Diagnoza</t>
  </si>
  <si>
    <t>Vzrok - diagnoza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</si>
</sst>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1" formatCode="_-* #,##0.00\ _S_I_T_-;\-* #,##0.00\ _S_I_T_-;_-* &quot;-&quot;??\ _S_I_T_-;_-@_-"/>
    <numFmt numFmtId="174" formatCode="0.0"/>
    <numFmt numFmtId="175" formatCode="0.0%"/>
    <numFmt numFmtId="176" formatCode="0.000"/>
    <numFmt numFmtId="181" formatCode="_-* #,##0.0\ _S_I_T_-;\-* #,##0.0\ _S_I_T_-;_-* &quot;-&quot;?\ _S_I_T_-;_-@_-"/>
    <numFmt numFmtId="182" formatCode="_-* #,##0.0\ _S_I_T_-;\-* #,##0.0\ _S_I_T_-;_-* &quot;-&quot;??\ _S_I_T_-;_-@_-"/>
  </numFmts>
  <fonts count="22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color indexed="22"/>
      <name val="Arial"/>
      <family val="2"/>
      <charset val="238"/>
    </font>
    <font>
      <b/>
      <sz val="14"/>
      <color indexed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23"/>
      <name val="Arial"/>
      <family val="2"/>
      <charset val="238"/>
    </font>
    <font>
      <sz val="10"/>
      <color indexed="23"/>
      <name val="Arial"/>
      <family val="2"/>
      <charset val="238"/>
    </font>
    <font>
      <sz val="10"/>
      <name val="Arial"/>
      <family val="2"/>
      <charset val="238"/>
    </font>
    <font>
      <sz val="10"/>
      <color indexed="81"/>
      <name val="Tahoma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0"/>
      <color indexed="5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sz val="10"/>
      <color indexed="55"/>
      <name val="Arial"/>
      <family val="2"/>
    </font>
    <font>
      <sz val="8"/>
      <name val="Arial"/>
      <charset val="238"/>
    </font>
    <font>
      <sz val="10"/>
      <color indexed="81"/>
      <name val="Tahoma"/>
      <charset val="238"/>
    </font>
    <font>
      <b/>
      <sz val="10"/>
      <color indexed="81"/>
      <name val="Tahoma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82">
    <xf numFmtId="0" fontId="0" fillId="0" borderId="0" xfId="0"/>
    <xf numFmtId="0" fontId="2" fillId="2" borderId="1" xfId="0" applyFont="1" applyFill="1" applyBorder="1"/>
    <xf numFmtId="0" fontId="2" fillId="3" borderId="1" xfId="0" applyFont="1" applyFill="1" applyBorder="1"/>
    <xf numFmtId="0" fontId="3" fillId="2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/>
    <xf numFmtId="0" fontId="4" fillId="4" borderId="1" xfId="0" applyFont="1" applyFill="1" applyBorder="1"/>
    <xf numFmtId="0" fontId="0" fillId="0" borderId="1" xfId="0" applyFill="1" applyBorder="1"/>
    <xf numFmtId="0" fontId="2" fillId="5" borderId="1" xfId="0" applyFont="1" applyFill="1" applyBorder="1"/>
    <xf numFmtId="0" fontId="0" fillId="5" borderId="1" xfId="0" applyFill="1" applyBorder="1"/>
    <xf numFmtId="0" fontId="8" fillId="0" borderId="1" xfId="0" applyFont="1" applyBorder="1"/>
    <xf numFmtId="174" fontId="4" fillId="4" borderId="1" xfId="0" applyNumberFormat="1" applyFont="1" applyFill="1" applyBorder="1"/>
    <xf numFmtId="175" fontId="4" fillId="4" borderId="1" xfId="1" applyNumberFormat="1" applyFont="1" applyFill="1" applyBorder="1"/>
    <xf numFmtId="0" fontId="2" fillId="6" borderId="1" xfId="0" applyFont="1" applyFill="1" applyBorder="1"/>
    <xf numFmtId="0" fontId="0" fillId="6" borderId="1" xfId="0" applyFill="1" applyBorder="1"/>
    <xf numFmtId="0" fontId="0" fillId="0" borderId="2" xfId="0" applyBorder="1"/>
    <xf numFmtId="0" fontId="2" fillId="7" borderId="1" xfId="0" applyFont="1" applyFill="1" applyBorder="1"/>
    <xf numFmtId="0" fontId="7" fillId="7" borderId="1" xfId="0" applyFont="1" applyFill="1" applyBorder="1"/>
    <xf numFmtId="0" fontId="0" fillId="7" borderId="1" xfId="0" applyFill="1" applyBorder="1"/>
    <xf numFmtId="0" fontId="3" fillId="7" borderId="1" xfId="0" applyFont="1" applyFill="1" applyBorder="1"/>
    <xf numFmtId="0" fontId="2" fillId="8" borderId="1" xfId="0" applyFont="1" applyFill="1" applyBorder="1"/>
    <xf numFmtId="0" fontId="0" fillId="8" borderId="1" xfId="0" applyFill="1" applyBorder="1"/>
    <xf numFmtId="0" fontId="2" fillId="9" borderId="1" xfId="0" applyFont="1" applyFill="1" applyBorder="1"/>
    <xf numFmtId="0" fontId="0" fillId="9" borderId="1" xfId="0" applyFill="1" applyBorder="1"/>
    <xf numFmtId="0" fontId="3" fillId="6" borderId="1" xfId="0" applyFont="1" applyFill="1" applyBorder="1"/>
    <xf numFmtId="0" fontId="2" fillId="6" borderId="2" xfId="0" applyFont="1" applyFill="1" applyBorder="1" applyAlignment="1">
      <alignment textRotation="90"/>
    </xf>
    <xf numFmtId="0" fontId="2" fillId="6" borderId="1" xfId="0" applyFont="1" applyFill="1" applyBorder="1" applyAlignment="1">
      <alignment textRotation="90"/>
    </xf>
    <xf numFmtId="0" fontId="0" fillId="0" borderId="0" xfId="0" applyBorder="1"/>
    <xf numFmtId="0" fontId="2" fillId="2" borderId="1" xfId="0" applyFont="1" applyFill="1" applyBorder="1" applyAlignment="1">
      <alignment textRotation="90"/>
    </xf>
    <xf numFmtId="0" fontId="2" fillId="9" borderId="1" xfId="0" applyFont="1" applyFill="1" applyBorder="1" applyAlignment="1">
      <alignment textRotation="90"/>
    </xf>
    <xf numFmtId="0" fontId="2" fillId="7" borderId="1" xfId="0" applyFont="1" applyFill="1" applyBorder="1" applyAlignment="1">
      <alignment textRotation="90"/>
    </xf>
    <xf numFmtId="0" fontId="2" fillId="4" borderId="1" xfId="0" applyFont="1" applyFill="1" applyBorder="1" applyAlignment="1">
      <alignment textRotation="90"/>
    </xf>
    <xf numFmtId="0" fontId="9" fillId="0" borderId="0" xfId="0" applyFont="1"/>
    <xf numFmtId="0" fontId="11" fillId="0" borderId="0" xfId="0" applyFont="1"/>
    <xf numFmtId="0" fontId="9" fillId="0" borderId="1" xfId="0" applyFont="1" applyBorder="1"/>
    <xf numFmtId="0" fontId="11" fillId="10" borderId="1" xfId="0" applyFont="1" applyFill="1" applyBorder="1"/>
    <xf numFmtId="0" fontId="11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 indent="2"/>
    </xf>
    <xf numFmtId="0" fontId="9" fillId="10" borderId="1" xfId="0" applyFont="1" applyFill="1" applyBorder="1"/>
    <xf numFmtId="0" fontId="9" fillId="0" borderId="1" xfId="0" applyFont="1" applyBorder="1" applyAlignment="1">
      <alignment horizontal="left" vertical="top" wrapText="1" indent="2"/>
    </xf>
    <xf numFmtId="175" fontId="9" fillId="0" borderId="1" xfId="1" applyNumberFormat="1" applyFont="1" applyBorder="1"/>
    <xf numFmtId="0" fontId="9" fillId="4" borderId="1" xfId="0" applyFont="1" applyFill="1" applyBorder="1"/>
    <xf numFmtId="176" fontId="2" fillId="4" borderId="1" xfId="1" applyNumberFormat="1" applyFont="1" applyFill="1" applyBorder="1"/>
    <xf numFmtId="0" fontId="16" fillId="0" borderId="1" xfId="0" applyFont="1" applyBorder="1" applyAlignment="1">
      <alignment horizontal="left" vertical="top" wrapText="1" indent="2"/>
    </xf>
    <xf numFmtId="0" fontId="2" fillId="0" borderId="1" xfId="0" applyFont="1" applyBorder="1"/>
    <xf numFmtId="0" fontId="2" fillId="11" borderId="1" xfId="0" applyFont="1" applyFill="1" applyBorder="1"/>
    <xf numFmtId="0" fontId="0" fillId="11" borderId="1" xfId="0" applyFill="1" applyBorder="1"/>
    <xf numFmtId="0" fontId="3" fillId="5" borderId="1" xfId="0" applyFont="1" applyFill="1" applyBorder="1"/>
    <xf numFmtId="0" fontId="2" fillId="10" borderId="1" xfId="0" applyFont="1" applyFill="1" applyBorder="1"/>
    <xf numFmtId="0" fontId="3" fillId="10" borderId="1" xfId="0" applyFont="1" applyFill="1" applyBorder="1"/>
    <xf numFmtId="0" fontId="0" fillId="10" borderId="1" xfId="0" applyFill="1" applyBorder="1"/>
    <xf numFmtId="0" fontId="2" fillId="12" borderId="1" xfId="0" applyFont="1" applyFill="1" applyBorder="1"/>
    <xf numFmtId="0" fontId="3" fillId="12" borderId="1" xfId="0" applyFont="1" applyFill="1" applyBorder="1"/>
    <xf numFmtId="0" fontId="0" fillId="12" borderId="1" xfId="0" applyFill="1" applyBorder="1"/>
    <xf numFmtId="0" fontId="2" fillId="13" borderId="1" xfId="0" applyFont="1" applyFill="1" applyBorder="1"/>
    <xf numFmtId="0" fontId="0" fillId="13" borderId="1" xfId="0" applyFill="1" applyBorder="1"/>
    <xf numFmtId="0" fontId="2" fillId="14" borderId="1" xfId="0" applyFont="1" applyFill="1" applyBorder="1"/>
    <xf numFmtId="0" fontId="0" fillId="14" borderId="1" xfId="0" applyFill="1" applyBorder="1"/>
    <xf numFmtId="0" fontId="2" fillId="15" borderId="1" xfId="0" applyFont="1" applyFill="1" applyBorder="1"/>
    <xf numFmtId="0" fontId="0" fillId="15" borderId="1" xfId="0" applyFill="1" applyBorder="1"/>
    <xf numFmtId="0" fontId="2" fillId="15" borderId="0" xfId="0" applyFont="1" applyFill="1"/>
    <xf numFmtId="0" fontId="17" fillId="0" borderId="0" xfId="0" applyFont="1"/>
    <xf numFmtId="175" fontId="17" fillId="0" borderId="0" xfId="1" applyNumberFormat="1" applyFont="1" applyAlignment="1">
      <alignment horizontal="right"/>
    </xf>
    <xf numFmtId="0" fontId="13" fillId="2" borderId="3" xfId="0" applyFont="1" applyFill="1" applyBorder="1"/>
    <xf numFmtId="0" fontId="17" fillId="2" borderId="1" xfId="0" applyFont="1" applyFill="1" applyBorder="1"/>
    <xf numFmtId="182" fontId="17" fillId="2" borderId="1" xfId="2" applyNumberFormat="1" applyFont="1" applyFill="1" applyBorder="1" applyAlignment="1"/>
    <xf numFmtId="0" fontId="13" fillId="7" borderId="1" xfId="0" applyFont="1" applyFill="1" applyBorder="1"/>
    <xf numFmtId="0" fontId="17" fillId="7" borderId="1" xfId="0" applyFont="1" applyFill="1" applyBorder="1"/>
    <xf numFmtId="182" fontId="17" fillId="7" borderId="1" xfId="2" applyNumberFormat="1" applyFont="1" applyFill="1" applyBorder="1" applyAlignment="1"/>
    <xf numFmtId="0" fontId="13" fillId="5" borderId="1" xfId="0" applyFont="1" applyFill="1" applyBorder="1"/>
    <xf numFmtId="0" fontId="17" fillId="5" borderId="1" xfId="0" applyFont="1" applyFill="1" applyBorder="1"/>
    <xf numFmtId="182" fontId="17" fillId="5" borderId="1" xfId="2" applyNumberFormat="1" applyFont="1" applyFill="1" applyBorder="1" applyAlignment="1"/>
    <xf numFmtId="0" fontId="13" fillId="9" borderId="1" xfId="0" applyFont="1" applyFill="1" applyBorder="1"/>
    <xf numFmtId="0" fontId="17" fillId="9" borderId="1" xfId="0" applyFont="1" applyFill="1" applyBorder="1"/>
    <xf numFmtId="182" fontId="17" fillId="9" borderId="1" xfId="2" applyNumberFormat="1" applyFont="1" applyFill="1" applyBorder="1" applyAlignment="1"/>
    <xf numFmtId="0" fontId="13" fillId="0" borderId="1" xfId="0" applyFont="1" applyFill="1" applyBorder="1"/>
    <xf numFmtId="0" fontId="17" fillId="0" borderId="1" xfId="0" applyFont="1" applyFill="1" applyBorder="1"/>
    <xf numFmtId="182" fontId="17" fillId="0" borderId="1" xfId="2" applyNumberFormat="1" applyFont="1" applyFill="1" applyBorder="1" applyAlignment="1"/>
    <xf numFmtId="0" fontId="13" fillId="2" borderId="1" xfId="0" applyFont="1" applyFill="1" applyBorder="1"/>
    <xf numFmtId="0" fontId="13" fillId="8" borderId="1" xfId="0" applyFont="1" applyFill="1" applyBorder="1"/>
    <xf numFmtId="0" fontId="17" fillId="8" borderId="1" xfId="0" applyFont="1" applyFill="1" applyBorder="1"/>
    <xf numFmtId="182" fontId="17" fillId="8" borderId="1" xfId="2" applyNumberFormat="1" applyFont="1" applyFill="1" applyBorder="1" applyAlignment="1"/>
    <xf numFmtId="0" fontId="13" fillId="6" borderId="1" xfId="0" applyFont="1" applyFill="1" applyBorder="1"/>
    <xf numFmtId="0" fontId="17" fillId="6" borderId="1" xfId="0" applyFont="1" applyFill="1" applyBorder="1"/>
    <xf numFmtId="182" fontId="17" fillId="6" borderId="1" xfId="2" applyNumberFormat="1" applyFont="1" applyFill="1" applyBorder="1" applyAlignment="1"/>
    <xf numFmtId="0" fontId="13" fillId="13" borderId="1" xfId="0" applyFont="1" applyFill="1" applyBorder="1"/>
    <xf numFmtId="0" fontId="17" fillId="13" borderId="1" xfId="0" applyFont="1" applyFill="1" applyBorder="1"/>
    <xf numFmtId="182" fontId="17" fillId="13" borderId="1" xfId="2" applyNumberFormat="1" applyFont="1" applyFill="1" applyBorder="1" applyAlignment="1"/>
    <xf numFmtId="0" fontId="13" fillId="11" borderId="1" xfId="0" applyFont="1" applyFill="1" applyBorder="1"/>
    <xf numFmtId="0" fontId="17" fillId="11" borderId="1" xfId="0" applyFont="1" applyFill="1" applyBorder="1"/>
    <xf numFmtId="0" fontId="13" fillId="10" borderId="1" xfId="0" applyFont="1" applyFill="1" applyBorder="1"/>
    <xf numFmtId="0" fontId="17" fillId="10" borderId="1" xfId="0" applyFont="1" applyFill="1" applyBorder="1"/>
    <xf numFmtId="182" fontId="17" fillId="10" borderId="1" xfId="2" applyNumberFormat="1" applyFont="1" applyFill="1" applyBorder="1" applyAlignment="1"/>
    <xf numFmtId="0" fontId="13" fillId="14" borderId="1" xfId="0" applyFont="1" applyFill="1" applyBorder="1"/>
    <xf numFmtId="0" fontId="17" fillId="14" borderId="1" xfId="0" applyFont="1" applyFill="1" applyBorder="1"/>
    <xf numFmtId="182" fontId="17" fillId="14" borderId="1" xfId="2" applyNumberFormat="1" applyFont="1" applyFill="1" applyBorder="1" applyAlignment="1"/>
    <xf numFmtId="0" fontId="13" fillId="0" borderId="0" xfId="0" applyFont="1"/>
    <xf numFmtId="0" fontId="17" fillId="12" borderId="0" xfId="0" applyFont="1" applyFill="1"/>
    <xf numFmtId="0" fontId="6" fillId="9" borderId="1" xfId="0" applyFont="1" applyFill="1" applyBorder="1"/>
    <xf numFmtId="0" fontId="12" fillId="0" borderId="0" xfId="0" applyFont="1"/>
    <xf numFmtId="0" fontId="0" fillId="3" borderId="0" xfId="0" applyFill="1" applyBorder="1"/>
    <xf numFmtId="175" fontId="9" fillId="15" borderId="1" xfId="1" applyNumberFormat="1" applyFont="1" applyFill="1" applyBorder="1"/>
    <xf numFmtId="175" fontId="13" fillId="6" borderId="1" xfId="1" applyNumberFormat="1" applyFont="1" applyFill="1" applyBorder="1"/>
    <xf numFmtId="175" fontId="6" fillId="9" borderId="1" xfId="1" applyNumberFormat="1" applyFont="1" applyFill="1" applyBorder="1" applyAlignment="1">
      <alignment horizontal="right"/>
    </xf>
    <xf numFmtId="175" fontId="6" fillId="5" borderId="1" xfId="1" applyNumberFormat="1" applyFont="1" applyFill="1" applyBorder="1" applyAlignment="1">
      <alignment horizontal="right"/>
    </xf>
    <xf numFmtId="175" fontId="6" fillId="0" borderId="1" xfId="1" applyNumberFormat="1" applyFont="1" applyFill="1" applyBorder="1" applyAlignment="1">
      <alignment horizontal="right"/>
    </xf>
    <xf numFmtId="175" fontId="6" fillId="2" borderId="1" xfId="1" applyNumberFormat="1" applyFont="1" applyFill="1" applyBorder="1" applyAlignment="1">
      <alignment horizontal="right"/>
    </xf>
    <xf numFmtId="175" fontId="6" fillId="8" borderId="1" xfId="1" applyNumberFormat="1" applyFont="1" applyFill="1" applyBorder="1" applyAlignment="1">
      <alignment horizontal="right"/>
    </xf>
    <xf numFmtId="175" fontId="6" fillId="6" borderId="1" xfId="1" applyNumberFormat="1" applyFont="1" applyFill="1" applyBorder="1" applyAlignment="1">
      <alignment horizontal="right"/>
    </xf>
    <xf numFmtId="175" fontId="6" fillId="13" borderId="1" xfId="1" applyNumberFormat="1" applyFont="1" applyFill="1" applyBorder="1" applyAlignment="1">
      <alignment horizontal="right"/>
    </xf>
    <xf numFmtId="175" fontId="6" fillId="11" borderId="1" xfId="1" applyNumberFormat="1" applyFont="1" applyFill="1" applyBorder="1" applyAlignment="1">
      <alignment horizontal="right"/>
    </xf>
    <xf numFmtId="175" fontId="6" fillId="10" borderId="1" xfId="1" applyNumberFormat="1" applyFont="1" applyFill="1" applyBorder="1" applyAlignment="1">
      <alignment horizontal="right"/>
    </xf>
    <xf numFmtId="175" fontId="6" fillId="14" borderId="1" xfId="1" applyNumberFormat="1" applyFont="1" applyFill="1" applyBorder="1" applyAlignment="1">
      <alignment horizontal="right"/>
    </xf>
    <xf numFmtId="1" fontId="0" fillId="12" borderId="1" xfId="0" applyNumberFormat="1" applyFill="1" applyBorder="1" applyAlignment="1">
      <alignment horizontal="right"/>
    </xf>
    <xf numFmtId="1" fontId="0" fillId="12" borderId="1" xfId="0" applyNumberFormat="1" applyFill="1" applyBorder="1"/>
    <xf numFmtId="0" fontId="0" fillId="16" borderId="1" xfId="0" applyFill="1" applyBorder="1"/>
    <xf numFmtId="2" fontId="18" fillId="6" borderId="1" xfId="0" applyNumberFormat="1" applyFont="1" applyFill="1" applyBorder="1" applyAlignment="1">
      <alignment textRotation="90"/>
    </xf>
    <xf numFmtId="0" fontId="18" fillId="6" borderId="2" xfId="0" applyFont="1" applyFill="1" applyBorder="1" applyAlignment="1">
      <alignment textRotation="90"/>
    </xf>
    <xf numFmtId="2" fontId="2" fillId="6" borderId="1" xfId="0" applyNumberFormat="1" applyFont="1" applyFill="1" applyBorder="1" applyAlignment="1">
      <alignment textRotation="90"/>
    </xf>
    <xf numFmtId="2" fontId="0" fillId="12" borderId="1" xfId="0" applyNumberFormat="1" applyFill="1" applyBorder="1" applyAlignment="1" applyProtection="1">
      <alignment horizontal="right"/>
      <protection locked="0"/>
    </xf>
    <xf numFmtId="2" fontId="0" fillId="16" borderId="1" xfId="0" applyNumberFormat="1" applyFill="1" applyBorder="1"/>
    <xf numFmtId="1" fontId="4" fillId="4" borderId="1" xfId="1" applyNumberFormat="1" applyFont="1" applyFill="1" applyBorder="1"/>
    <xf numFmtId="2" fontId="0" fillId="16" borderId="0" xfId="0" applyNumberFormat="1" applyFill="1"/>
    <xf numFmtId="0" fontId="0" fillId="16" borderId="0" xfId="0" applyFill="1"/>
    <xf numFmtId="2" fontId="0" fillId="0" borderId="1" xfId="0" applyNumberFormat="1" applyBorder="1"/>
    <xf numFmtId="2" fontId="0" fillId="0" borderId="0" xfId="0" applyNumberFormat="1"/>
    <xf numFmtId="0" fontId="0" fillId="16" borderId="0" xfId="0" applyFill="1" applyBorder="1"/>
    <xf numFmtId="0" fontId="0" fillId="16" borderId="4" xfId="0" applyFill="1" applyBorder="1"/>
    <xf numFmtId="0" fontId="2" fillId="17" borderId="1" xfId="0" applyFont="1" applyFill="1" applyBorder="1" applyAlignment="1">
      <alignment textRotation="90"/>
    </xf>
    <xf numFmtId="0" fontId="2" fillId="15" borderId="1" xfId="0" applyFont="1" applyFill="1" applyBorder="1" applyAlignment="1">
      <alignment textRotation="90"/>
    </xf>
    <xf numFmtId="0" fontId="2" fillId="12" borderId="1" xfId="0" applyFont="1" applyFill="1" applyBorder="1" applyAlignment="1">
      <alignment textRotation="90"/>
    </xf>
    <xf numFmtId="0" fontId="0" fillId="17" borderId="1" xfId="0" applyFill="1" applyBorder="1"/>
    <xf numFmtId="1" fontId="0" fillId="5" borderId="1" xfId="0" applyNumberFormat="1" applyFill="1" applyBorder="1" applyAlignment="1">
      <alignment horizontal="right"/>
    </xf>
    <xf numFmtId="0" fontId="4" fillId="15" borderId="1" xfId="0" applyFont="1" applyFill="1" applyBorder="1"/>
    <xf numFmtId="0" fontId="4" fillId="9" borderId="1" xfId="0" applyFont="1" applyFill="1" applyBorder="1"/>
    <xf numFmtId="0" fontId="4" fillId="17" borderId="1" xfId="0" applyFont="1" applyFill="1" applyBorder="1"/>
    <xf numFmtId="1" fontId="4" fillId="4" borderId="1" xfId="0" applyNumberFormat="1" applyFont="1" applyFill="1" applyBorder="1"/>
    <xf numFmtId="175" fontId="2" fillId="4" borderId="1" xfId="1" applyNumberFormat="1" applyFont="1" applyFill="1" applyBorder="1"/>
    <xf numFmtId="1" fontId="0" fillId="12" borderId="1" xfId="0" applyNumberFormat="1" applyFill="1" applyBorder="1" applyAlignment="1" applyProtection="1">
      <alignment horizontal="right"/>
      <protection locked="0"/>
    </xf>
    <xf numFmtId="174" fontId="0" fillId="0" borderId="1" xfId="0" applyNumberFormat="1" applyBorder="1"/>
    <xf numFmtId="0" fontId="2" fillId="3" borderId="4" xfId="0" applyFont="1" applyFill="1" applyBorder="1"/>
    <xf numFmtId="0" fontId="2" fillId="14" borderId="4" xfId="0" applyFont="1" applyFill="1" applyBorder="1"/>
    <xf numFmtId="0" fontId="0" fillId="3" borderId="3" xfId="0" applyFill="1" applyBorder="1"/>
    <xf numFmtId="0" fontId="0" fillId="0" borderId="3" xfId="0" applyBorder="1"/>
    <xf numFmtId="0" fontId="0" fillId="14" borderId="3" xfId="0" applyFill="1" applyBorder="1"/>
    <xf numFmtId="0" fontId="0" fillId="13" borderId="3" xfId="0" applyFill="1" applyBorder="1"/>
    <xf numFmtId="0" fontId="2" fillId="5" borderId="5" xfId="0" applyFont="1" applyFill="1" applyBorder="1"/>
    <xf numFmtId="0" fontId="2" fillId="3" borderId="1" xfId="0" applyFont="1" applyFill="1" applyBorder="1" applyAlignment="1">
      <alignment textRotation="90"/>
    </xf>
    <xf numFmtId="0" fontId="2" fillId="5" borderId="1" xfId="0" applyFont="1" applyFill="1" applyBorder="1" applyAlignment="1">
      <alignment textRotation="90"/>
    </xf>
    <xf numFmtId="0" fontId="0" fillId="3" borderId="6" xfId="0" applyFill="1" applyBorder="1"/>
    <xf numFmtId="0" fontId="6" fillId="5" borderId="1" xfId="0" applyFont="1" applyFill="1" applyBorder="1"/>
    <xf numFmtId="175" fontId="6" fillId="7" borderId="1" xfId="1" applyNumberFormat="1" applyFont="1" applyFill="1" applyBorder="1" applyAlignment="1">
      <alignment horizontal="right"/>
    </xf>
    <xf numFmtId="175" fontId="6" fillId="12" borderId="1" xfId="1" applyNumberFormat="1" applyFont="1" applyFill="1" applyBorder="1" applyAlignment="1">
      <alignment horizontal="right"/>
    </xf>
    <xf numFmtId="175" fontId="17" fillId="0" borderId="0" xfId="1" applyNumberFormat="1" applyFont="1" applyAlignment="1"/>
    <xf numFmtId="181" fontId="17" fillId="0" borderId="0" xfId="0" applyNumberFormat="1" applyFont="1" applyAlignment="1"/>
    <xf numFmtId="175" fontId="17" fillId="2" borderId="1" xfId="1" applyNumberFormat="1" applyFont="1" applyFill="1" applyBorder="1" applyAlignment="1"/>
    <xf numFmtId="175" fontId="17" fillId="7" borderId="1" xfId="1" applyNumberFormat="1" applyFont="1" applyFill="1" applyBorder="1" applyAlignment="1"/>
    <xf numFmtId="175" fontId="17" fillId="5" borderId="1" xfId="1" applyNumberFormat="1" applyFont="1" applyFill="1" applyBorder="1" applyAlignment="1"/>
    <xf numFmtId="175" fontId="17" fillId="9" borderId="1" xfId="1" applyNumberFormat="1" applyFont="1" applyFill="1" applyBorder="1" applyAlignment="1"/>
    <xf numFmtId="175" fontId="17" fillId="0" borderId="1" xfId="1" applyNumberFormat="1" applyFont="1" applyFill="1" applyBorder="1" applyAlignment="1"/>
    <xf numFmtId="175" fontId="17" fillId="8" borderId="1" xfId="1" applyNumberFormat="1" applyFont="1" applyFill="1" applyBorder="1" applyAlignment="1"/>
    <xf numFmtId="175" fontId="17" fillId="6" borderId="1" xfId="1" applyNumberFormat="1" applyFont="1" applyFill="1" applyBorder="1" applyAlignment="1"/>
    <xf numFmtId="175" fontId="17" fillId="13" borderId="1" xfId="1" applyNumberFormat="1" applyFont="1" applyFill="1" applyBorder="1" applyAlignment="1"/>
    <xf numFmtId="175" fontId="17" fillId="11" borderId="1" xfId="1" applyNumberFormat="1" applyFont="1" applyFill="1" applyBorder="1" applyAlignment="1"/>
    <xf numFmtId="174" fontId="17" fillId="11" borderId="1" xfId="0" applyNumberFormat="1" applyFont="1" applyFill="1" applyBorder="1" applyAlignment="1"/>
    <xf numFmtId="175" fontId="17" fillId="10" borderId="1" xfId="1" applyNumberFormat="1" applyFont="1" applyFill="1" applyBorder="1" applyAlignment="1"/>
    <xf numFmtId="174" fontId="17" fillId="5" borderId="1" xfId="0" applyNumberFormat="1" applyFont="1" applyFill="1" applyBorder="1" applyAlignment="1"/>
    <xf numFmtId="175" fontId="17" fillId="14" borderId="1" xfId="1" applyNumberFormat="1" applyFont="1" applyFill="1" applyBorder="1" applyAlignment="1"/>
    <xf numFmtId="0" fontId="17" fillId="0" borderId="0" xfId="0" applyFont="1" applyAlignment="1"/>
    <xf numFmtId="0" fontId="17" fillId="12" borderId="0" xfId="0" applyFont="1" applyFill="1" applyAlignment="1"/>
    <xf numFmtId="175" fontId="17" fillId="12" borderId="0" xfId="1" applyNumberFormat="1" applyFont="1" applyFill="1" applyAlignment="1"/>
    <xf numFmtId="175" fontId="17" fillId="12" borderId="0" xfId="0" applyNumberFormat="1" applyFont="1" applyFill="1" applyAlignment="1"/>
    <xf numFmtId="0" fontId="17" fillId="18" borderId="0" xfId="0" applyFont="1" applyFill="1"/>
    <xf numFmtId="0" fontId="6" fillId="3" borderId="0" xfId="0" applyFont="1" applyFill="1"/>
    <xf numFmtId="0" fontId="6" fillId="0" borderId="0" xfId="0" applyFont="1" applyFill="1" applyBorder="1"/>
    <xf numFmtId="0" fontId="17" fillId="0" borderId="0" xfId="0" applyFont="1" applyFill="1" applyBorder="1"/>
    <xf numFmtId="175" fontId="17" fillId="0" borderId="0" xfId="1" applyNumberFormat="1" applyFont="1" applyFill="1" applyBorder="1" applyAlignment="1"/>
    <xf numFmtId="174" fontId="17" fillId="0" borderId="0" xfId="0" applyNumberFormat="1" applyFont="1" applyFill="1" applyBorder="1" applyAlignment="1"/>
    <xf numFmtId="175" fontId="6" fillId="0" borderId="0" xfId="1" applyNumberFormat="1" applyFont="1" applyFill="1" applyBorder="1" applyAlignment="1">
      <alignment horizontal="right"/>
    </xf>
  </cellXfs>
  <cellStyles count="3">
    <cellStyle name="Navadno" xfId="0" builtinId="0"/>
    <cellStyle name="Odstotek" xfId="1" builtinId="5"/>
    <cellStyle name="Vejic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1"/>
  <sheetViews>
    <sheetView workbookViewId="0">
      <selection activeCell="B3" sqref="B3"/>
    </sheetView>
  </sheetViews>
  <sheetFormatPr defaultRowHeight="12.75" x14ac:dyDescent="0.2"/>
  <cols>
    <col min="1" max="1" width="82" style="33" customWidth="1"/>
    <col min="2" max="2" width="9.5703125" style="33" bestFit="1" customWidth="1"/>
    <col min="3" max="4" width="9.140625" style="33"/>
  </cols>
  <sheetData>
    <row r="1" spans="1:4" x14ac:dyDescent="0.2">
      <c r="A1" s="34" t="s">
        <v>22</v>
      </c>
    </row>
    <row r="2" spans="1:4" x14ac:dyDescent="0.2">
      <c r="B2" s="33" t="s">
        <v>53</v>
      </c>
      <c r="C2" s="33" t="s">
        <v>54</v>
      </c>
    </row>
    <row r="3" spans="1:4" x14ac:dyDescent="0.2">
      <c r="A3" s="35" t="s">
        <v>81</v>
      </c>
      <c r="B3" s="41">
        <f>'Seznam kron'!C2</f>
        <v>0</v>
      </c>
      <c r="C3" s="36">
        <v>100</v>
      </c>
      <c r="D3" s="35"/>
    </row>
    <row r="4" spans="1:4" x14ac:dyDescent="0.2">
      <c r="A4" s="37" t="s">
        <v>0</v>
      </c>
      <c r="B4" s="35" t="s">
        <v>11</v>
      </c>
      <c r="C4" s="35" t="s">
        <v>23</v>
      </c>
      <c r="D4" s="35"/>
    </row>
    <row r="5" spans="1:4" x14ac:dyDescent="0.2">
      <c r="A5" s="38" t="s">
        <v>1</v>
      </c>
      <c r="B5" s="35"/>
      <c r="C5" s="35"/>
      <c r="D5" s="35"/>
    </row>
    <row r="6" spans="1:4" x14ac:dyDescent="0.2">
      <c r="A6" s="39" t="s">
        <v>2</v>
      </c>
      <c r="B6" s="35"/>
      <c r="C6" s="35"/>
      <c r="D6" s="35"/>
    </row>
    <row r="7" spans="1:4" x14ac:dyDescent="0.2">
      <c r="A7" s="40" t="s">
        <v>55</v>
      </c>
      <c r="B7" s="41"/>
      <c r="C7" s="35"/>
      <c r="D7" s="35" t="str">
        <f>IF(C7&gt;69,"DA",IF(C7&lt;70,"NE"))</f>
        <v>NE</v>
      </c>
    </row>
    <row r="8" spans="1:4" x14ac:dyDescent="0.2">
      <c r="A8" s="42" t="s">
        <v>56</v>
      </c>
      <c r="B8" s="41"/>
      <c r="C8" s="35">
        <f>B8/100</f>
        <v>0</v>
      </c>
      <c r="D8" s="35" t="str">
        <f>IF(C8&gt;79,"DA",IF(C8&lt;80,"NE"))</f>
        <v>NE</v>
      </c>
    </row>
    <row r="9" spans="1:4" x14ac:dyDescent="0.2">
      <c r="A9" s="39" t="s">
        <v>3</v>
      </c>
      <c r="B9" s="35"/>
      <c r="C9" s="35"/>
      <c r="D9" s="35"/>
    </row>
    <row r="10" spans="1:4" x14ac:dyDescent="0.2">
      <c r="A10" s="42" t="s">
        <v>57</v>
      </c>
      <c r="B10" s="35">
        <f>'3. Kajenje'!B102</f>
        <v>0</v>
      </c>
      <c r="C10" s="43" t="e">
        <f>B10/$B$3</f>
        <v>#DIV/0!</v>
      </c>
      <c r="D10" s="35" t="str">
        <f>IF(B10&gt;0,"DA",IF(B10=0,"NE"))</f>
        <v>NE</v>
      </c>
    </row>
    <row r="11" spans="1:4" x14ac:dyDescent="0.2">
      <c r="A11" s="42" t="s">
        <v>58</v>
      </c>
      <c r="B11" s="35">
        <f>'4. Sladkorna'!B102</f>
        <v>0</v>
      </c>
      <c r="C11" s="43" t="e">
        <f>B11/$B$3</f>
        <v>#DIV/0!</v>
      </c>
      <c r="D11" s="35" t="str">
        <f>IF(B11&gt;0,"DA",IF(B11=0,"NE"))</f>
        <v>NE</v>
      </c>
    </row>
    <row r="12" spans="1:4" x14ac:dyDescent="0.2">
      <c r="A12" s="42" t="s">
        <v>59</v>
      </c>
      <c r="B12" s="35">
        <f>'5. Astma'!B42</f>
        <v>0</v>
      </c>
      <c r="C12" s="43" t="e">
        <f>B12/$B$3</f>
        <v>#DIV/0!</v>
      </c>
      <c r="D12" s="35" t="str">
        <f>IF(B12&gt;0,"DA",IF(B12=0,"NE"))</f>
        <v>NE</v>
      </c>
    </row>
    <row r="13" spans="1:4" x14ac:dyDescent="0.2">
      <c r="A13" s="42" t="s">
        <v>60</v>
      </c>
      <c r="B13" s="35">
        <f>'6. KOPB'!B52</f>
        <v>0</v>
      </c>
      <c r="C13" s="43" t="e">
        <f>B13/$B$3</f>
        <v>#DIV/0!</v>
      </c>
      <c r="D13" s="35" t="str">
        <f>IF(B13&gt;0,"DA",IF(B13=0,"NE"))</f>
        <v>NE</v>
      </c>
    </row>
    <row r="14" spans="1:4" x14ac:dyDescent="0.2">
      <c r="A14" s="42" t="s">
        <v>61</v>
      </c>
      <c r="B14" s="35">
        <f>'7. Pivci'!B52</f>
        <v>0</v>
      </c>
      <c r="C14" s="43" t="e">
        <f>B14/$B$3</f>
        <v>#DIV/0!</v>
      </c>
      <c r="D14" s="35" t="str">
        <f>IF(B14&gt;0,"DA",IF(B14=0,"NE"))</f>
        <v>NE</v>
      </c>
    </row>
    <row r="15" spans="1:4" x14ac:dyDescent="0.2">
      <c r="A15" s="38" t="s">
        <v>4</v>
      </c>
      <c r="B15" s="35"/>
      <c r="C15" s="35"/>
      <c r="D15" s="35"/>
    </row>
    <row r="16" spans="1:4" x14ac:dyDescent="0.2">
      <c r="A16" s="39" t="s">
        <v>5</v>
      </c>
      <c r="B16" s="35"/>
      <c r="C16" s="35"/>
      <c r="D16" s="35"/>
    </row>
    <row r="17" spans="1:4" x14ac:dyDescent="0.2">
      <c r="A17" s="42" t="s">
        <v>62</v>
      </c>
      <c r="B17" s="41"/>
      <c r="C17" s="35">
        <f>B17/100</f>
        <v>0</v>
      </c>
      <c r="D17" s="35" t="str">
        <f>IF(C17&gt;79,"DA",IF(C17&lt;80,"NE"))</f>
        <v>NE</v>
      </c>
    </row>
    <row r="18" spans="1:4" x14ac:dyDescent="0.2">
      <c r="A18" s="42" t="s">
        <v>63</v>
      </c>
      <c r="B18" s="44">
        <f>'9. SŽB'!B200</f>
        <v>0</v>
      </c>
      <c r="C18" s="43">
        <f>B18/$C3</f>
        <v>0</v>
      </c>
      <c r="D18" s="35" t="str">
        <f>IF(B18&gt;0.79,"DA",IF(B18&lt;0.8,"NE"))</f>
        <v>NE</v>
      </c>
    </row>
    <row r="19" spans="1:4" x14ac:dyDescent="0.2">
      <c r="A19" s="42" t="s">
        <v>64</v>
      </c>
      <c r="B19" s="41"/>
      <c r="C19" s="35">
        <f>B19/100</f>
        <v>0</v>
      </c>
      <c r="D19" s="35" t="str">
        <f>IF(C19&gt;49,"DA",IF(C19&lt;50,"NE"))</f>
        <v>NE</v>
      </c>
    </row>
    <row r="20" spans="1:4" x14ac:dyDescent="0.2">
      <c r="A20" s="39" t="s">
        <v>6</v>
      </c>
      <c r="B20" s="23">
        <f>'4. Sladkorna'!B102+'5. Astma'!B42+'6. KOPB'!B52+'9. SŽB'!B200+'16. Hiper'!B452</f>
        <v>0</v>
      </c>
      <c r="C20" s="104" t="e">
        <f>B20/$B$3</f>
        <v>#DIV/0!</v>
      </c>
      <c r="D20" s="35"/>
    </row>
    <row r="21" spans="1:4" x14ac:dyDescent="0.2">
      <c r="A21" s="42" t="s">
        <v>65</v>
      </c>
      <c r="B21" s="45" t="e">
        <f>'4. Sladkorna'!X102+'5. Astma'!N42+'6. KOPB'!P52+'9. SŽB'!L200+'16. Hiper'!V452</f>
        <v>#DIV/0!</v>
      </c>
      <c r="C21" s="43" t="e">
        <f>B21</f>
        <v>#DIV/0!</v>
      </c>
      <c r="D21" s="35" t="e">
        <f>IF(B21&gt;0.79,"DA",IF(B21&lt;0.8,"NE"))</f>
        <v>#DIV/0!</v>
      </c>
    </row>
    <row r="22" spans="1:4" x14ac:dyDescent="0.2">
      <c r="A22" s="42" t="s">
        <v>66</v>
      </c>
      <c r="B22" s="45" t="e">
        <f>'4. Sladkorna'!Y102+'5. Astma'!O42+'6. KOPB'!Q52+'9. SŽB'!M200+'16. Hiper'!W452</f>
        <v>#DIV/0!</v>
      </c>
      <c r="C22" s="43" t="e">
        <f>B22</f>
        <v>#DIV/0!</v>
      </c>
      <c r="D22" s="35" t="e">
        <f>IF(B22&gt;0.79,"DA",IF(B22&lt;0.8,"NE"))</f>
        <v>#DIV/0!</v>
      </c>
    </row>
    <row r="23" spans="1:4" x14ac:dyDescent="0.2">
      <c r="A23" s="42" t="s">
        <v>67</v>
      </c>
      <c r="B23" s="45" t="e">
        <f>'4. Sladkorna'!Z102+'5. Astma'!P42+'6. KOPB'!R52+'9. SŽB'!N200+'16. Hiper'!X452</f>
        <v>#DIV/0!</v>
      </c>
      <c r="C23" s="43" t="e">
        <f>B23</f>
        <v>#DIV/0!</v>
      </c>
      <c r="D23" s="35" t="e">
        <f>IF(B23&gt;0.79,"DA",IF(B23&lt;0.8,"NE"))</f>
        <v>#DIV/0!</v>
      </c>
    </row>
    <row r="24" spans="1:4" ht="14.25" customHeight="1" x14ac:dyDescent="0.2">
      <c r="A24" s="42" t="s">
        <v>68</v>
      </c>
      <c r="B24" s="45" t="e">
        <f>'4. Sladkorna'!AA102+'5. Astma'!Q42+'6. KOPB'!S52+'9. SŽB'!O200+'16. Hiper'!Y452</f>
        <v>#DIV/0!</v>
      </c>
      <c r="C24" s="43" t="e">
        <f>B24</f>
        <v>#DIV/0!</v>
      </c>
      <c r="D24" s="35" t="e">
        <f>IF(B24&gt;0.79,"DA",IF(B24&lt;0.8,"NE"))</f>
        <v>#DIV/0!</v>
      </c>
    </row>
    <row r="25" spans="1:4" x14ac:dyDescent="0.2">
      <c r="A25" s="42" t="s">
        <v>69</v>
      </c>
      <c r="B25" s="45" t="e">
        <f>'4. Sladkorna'!AB102+'5. Astma'!R42+'6. KOPB'!T52+'9. SŽB'!P200+'16. Hiper'!Z452</f>
        <v>#DIV/0!</v>
      </c>
      <c r="C25" s="43" t="e">
        <f>B25</f>
        <v>#DIV/0!</v>
      </c>
      <c r="D25" s="35" t="e">
        <f>IF(B25&gt;0.79,"DA",IF(B25&lt;0.8,"NE"))</f>
        <v>#DIV/0!</v>
      </c>
    </row>
    <row r="26" spans="1:4" x14ac:dyDescent="0.2">
      <c r="A26" s="39" t="s">
        <v>7</v>
      </c>
      <c r="B26" s="23">
        <f>'16. Hiper'!B452</f>
        <v>0</v>
      </c>
      <c r="C26" s="43" t="e">
        <f>B26/$B$3</f>
        <v>#DIV/0!</v>
      </c>
      <c r="D26" s="35"/>
    </row>
    <row r="27" spans="1:4" ht="14.25" customHeight="1" x14ac:dyDescent="0.2">
      <c r="A27" s="42" t="s">
        <v>70</v>
      </c>
      <c r="B27" s="140" t="e">
        <f>'16. Hiper'!U452</f>
        <v>#DIV/0!</v>
      </c>
      <c r="C27" s="43" t="e">
        <f>B27</f>
        <v>#DIV/0!</v>
      </c>
      <c r="D27" s="35" t="e">
        <f>IF(B27&gt;0.49,"DA",IF(B27&lt;0.5,"NE"))</f>
        <v>#DIV/0!</v>
      </c>
    </row>
    <row r="28" spans="1:4" x14ac:dyDescent="0.2">
      <c r="A28" s="39" t="s">
        <v>8</v>
      </c>
      <c r="B28" s="23">
        <f>'4. Sladkorna'!B102</f>
        <v>0</v>
      </c>
      <c r="C28" s="104" t="e">
        <f>B28/$B$3</f>
        <v>#DIV/0!</v>
      </c>
      <c r="D28" s="35"/>
    </row>
    <row r="29" spans="1:4" x14ac:dyDescent="0.2">
      <c r="A29" s="42" t="s">
        <v>71</v>
      </c>
      <c r="B29" s="45">
        <f>'4. Sladkorna'!L102</f>
        <v>0</v>
      </c>
      <c r="C29" s="43" t="e">
        <f>B29/B28</f>
        <v>#DIV/0!</v>
      </c>
      <c r="D29" s="35" t="str">
        <f>IF(B29&gt;0.79,"DA",IF(B29&lt;0.8,"NE"))</f>
        <v>NE</v>
      </c>
    </row>
    <row r="30" spans="1:4" ht="12.75" customHeight="1" x14ac:dyDescent="0.2">
      <c r="A30" s="42" t="s">
        <v>72</v>
      </c>
      <c r="B30" s="45" t="e">
        <f>'4. Sladkorna'!U102</f>
        <v>#DIV/0!</v>
      </c>
      <c r="C30" s="43" t="e">
        <f>B30</f>
        <v>#DIV/0!</v>
      </c>
      <c r="D30" s="35" t="e">
        <f>IF(B30&gt;0.79,"DA",IF(B30&lt;0.8,"NE"))</f>
        <v>#DIV/0!</v>
      </c>
    </row>
    <row r="31" spans="1:4" x14ac:dyDescent="0.2">
      <c r="A31" s="42" t="s">
        <v>73</v>
      </c>
      <c r="B31" s="45" t="e">
        <f>'4. Sladkorna'!V102</f>
        <v>#DIV/0!</v>
      </c>
      <c r="C31" s="43" t="e">
        <f>B31</f>
        <v>#DIV/0!</v>
      </c>
      <c r="D31" s="35" t="e">
        <f>IF(B31&gt;0.79,"DA",IF(B31&lt;0.8,"NE"))</f>
        <v>#DIV/0!</v>
      </c>
    </row>
    <row r="32" spans="1:4" ht="15" customHeight="1" x14ac:dyDescent="0.2">
      <c r="A32" s="42" t="s">
        <v>74</v>
      </c>
      <c r="B32" s="45">
        <f>'4. Sladkorna'!T102</f>
        <v>0</v>
      </c>
      <c r="C32" s="43">
        <f>B32</f>
        <v>0</v>
      </c>
      <c r="D32" s="35" t="str">
        <f>IF(B32&gt;0.49,"DA",IF(B32&lt;0.5,"NE"))</f>
        <v>NE</v>
      </c>
    </row>
    <row r="33" spans="1:4" x14ac:dyDescent="0.2">
      <c r="A33" s="42" t="s">
        <v>75</v>
      </c>
      <c r="B33" s="45" t="e">
        <f>'4. Sladkorna'!P102</f>
        <v>#DIV/0!</v>
      </c>
      <c r="C33" s="43" t="e">
        <f>B33</f>
        <v>#DIV/0!</v>
      </c>
      <c r="D33" s="35" t="e">
        <f>IF(B33&gt;0.49,"DA",IF(B33&lt;0.5,"NE"))</f>
        <v>#DIV/0!</v>
      </c>
    </row>
    <row r="34" spans="1:4" x14ac:dyDescent="0.2">
      <c r="A34" s="39" t="s">
        <v>9</v>
      </c>
      <c r="B34" s="23">
        <f>'5. Astma'!B42</f>
        <v>0</v>
      </c>
      <c r="C34" s="104" t="e">
        <f>B34/$B$3</f>
        <v>#DIV/0!</v>
      </c>
      <c r="D34" s="35"/>
    </row>
    <row r="35" spans="1:4" x14ac:dyDescent="0.2">
      <c r="A35" s="42" t="s">
        <v>82</v>
      </c>
      <c r="B35" s="45" t="e">
        <f>'5. Astma'!L42</f>
        <v>#DIV/0!</v>
      </c>
      <c r="C35" s="43" t="e">
        <f>B35</f>
        <v>#DIV/0!</v>
      </c>
      <c r="D35" s="35" t="e">
        <f>IF(C35&gt;79,"DA",IF(C35&lt;80,"NE"))</f>
        <v>#DIV/0!</v>
      </c>
    </row>
    <row r="36" spans="1:4" x14ac:dyDescent="0.2">
      <c r="A36" s="46" t="s">
        <v>76</v>
      </c>
      <c r="B36" s="45" t="e">
        <f>'5. Astma'!M42</f>
        <v>#DIV/0!</v>
      </c>
      <c r="C36" s="43" t="e">
        <f>B36</f>
        <v>#DIV/0!</v>
      </c>
      <c r="D36" s="35" t="e">
        <f>IF(C36&gt;79,"DA",IF(C36&lt;80,"NE"))</f>
        <v>#DIV/0!</v>
      </c>
    </row>
    <row r="37" spans="1:4" x14ac:dyDescent="0.2">
      <c r="A37" s="39" t="s">
        <v>10</v>
      </c>
      <c r="B37" s="23">
        <f>'6. KOPB'!B52</f>
        <v>0</v>
      </c>
      <c r="C37" s="104" t="e">
        <f>B37/$B$3</f>
        <v>#DIV/0!</v>
      </c>
      <c r="D37" s="35"/>
    </row>
    <row r="38" spans="1:4" x14ac:dyDescent="0.2">
      <c r="A38" s="46" t="s">
        <v>77</v>
      </c>
      <c r="B38" s="45" t="e">
        <f>'6. KOPB'!L52</f>
        <v>#DIV/0!</v>
      </c>
      <c r="C38" s="43" t="e">
        <f>B38</f>
        <v>#DIV/0!</v>
      </c>
      <c r="D38" s="35" t="e">
        <f>IF(C38&gt;79,"DA",IF(C38&lt;80,"NE"))</f>
        <v>#DIV/0!</v>
      </c>
    </row>
    <row r="39" spans="1:4" x14ac:dyDescent="0.2">
      <c r="A39" s="46" t="s">
        <v>78</v>
      </c>
      <c r="B39" s="45" t="e">
        <f>'6. KOPB'!N52</f>
        <v>#DIV/0!</v>
      </c>
      <c r="C39" s="43" t="e">
        <f>B39</f>
        <v>#DIV/0!</v>
      </c>
      <c r="D39" s="35" t="e">
        <f>IF(B39&gt;0.49,"DA",IF(B39&lt;0.5,"NE"))</f>
        <v>#DIV/0!</v>
      </c>
    </row>
    <row r="40" spans="1:4" x14ac:dyDescent="0.2">
      <c r="A40" s="46" t="s">
        <v>79</v>
      </c>
      <c r="B40" s="45" t="e">
        <f>'6. KOPB'!M52</f>
        <v>#DIV/0!</v>
      </c>
      <c r="C40" s="43" t="e">
        <f>B40</f>
        <v>#DIV/0!</v>
      </c>
      <c r="D40" s="35" t="e">
        <f>IF(C40&gt;79,"DA",IF(C40&lt;80,"NE"))</f>
        <v>#DIV/0!</v>
      </c>
    </row>
    <row r="41" spans="1:4" x14ac:dyDescent="0.2">
      <c r="A41" s="46" t="s">
        <v>80</v>
      </c>
      <c r="B41" s="45" t="e">
        <f>'6. KOPB'!O52</f>
        <v>#DIV/0!</v>
      </c>
      <c r="C41" s="43" t="e">
        <f>B41</f>
        <v>#DIV/0!</v>
      </c>
      <c r="D41" s="35" t="e">
        <f>IF(B41&gt;0.49,"DA",IF(B41&lt;0.5,"NE"))</f>
        <v>#DIV/0!</v>
      </c>
    </row>
  </sheetData>
  <phoneticPr fontId="5" type="noConversion"/>
  <dataValidations xWindow="669" yWindow="180" count="4">
    <dataValidation allowBlank="1" showInputMessage="1" showErrorMessage="1" prompt="3. 1. PREGLEJTE 100 ZAPOREDNIH ZDRAVSTVENIH KARTONOV TISTIH, KI SO V PRETEKLEM LETU BILI V AMBULANTI, IN ZAPIŠITE ŠTEVILO ZDRAVSTVENIH KARTONOV Z VSAJ ENKRAT IZMERJENIM KRVNIM TLAKOM " sqref="B17"/>
    <dataValidation allowBlank="1" showInputMessage="1" showErrorMessage="1" prompt="3. 1. PREGLEJTE 100 ZAPOREDNIH ZDRAVSTVENIH KARTONOV IN ZAPIŠTIE ŠTEVILO TSITIH, PRI KATERIH NAJDETE ZBIRNIK Z VPISANIMI NAJMANJ KADILSKIM STATUSOM, PIVSKIM STAUSOM OZ. DIAGNOZAMI BOLEZNI, KI JIH IMA BOLNIK" sqref="B8"/>
    <dataValidation allowBlank="1" showInputMessage="1" showErrorMessage="1" prompt="3. 1. PREGLEJTE 100 ZAPOREDNIH ZDRAVSTVENIH KARTONOV TISTIH, KI SO V PRETEKLEM LETU BILI V AMBULANTI, IN ZAPIŠITE ŠTEVILO ZDRAVSTVENIH KARTONOV, KJER JE RAZVIDNO, DA JE BIL BOLNIK V ZADNJIH 10 LETIH CEPLJEN PROTI TETANUSU" sqref="B19"/>
    <dataValidation allowBlank="1" showInputMessage="1" showErrorMessage="1" prompt="3. 1. PREGLEJTE 100 ZAPOREDNIH ZDRAVSTVENIH KARTONOV TISTIH SLADKORNIH BOLNIKOV, KI SO V PRETEKLEM LETU BILI V AMBULANTI, IN ZAPIŠITE ŠTEVILO ZDRAVSTVENIH KARTONOV Z VSAJ ENKRAT PREGLEDANIMI STOPALI (IZPOLNJEN OBRAZEC)" sqref="B31"/>
  </dataValidations>
  <pageMargins left="0.75" right="0.75" top="1" bottom="1" header="0" footer="0"/>
  <pageSetup paperSize="9" orientation="portrait" horizontalDpi="300" verticalDpi="0" copies="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pane xSplit="1" ySplit="1" topLeftCell="B43" activePane="bottomRight" state="frozen"/>
      <selection pane="topRight" activeCell="B1" sqref="B1"/>
      <selection pane="bottomLeft" activeCell="A2" sqref="A2"/>
      <selection pane="bottomRight" activeCell="A61" sqref="A61:IV303"/>
    </sheetView>
  </sheetViews>
  <sheetFormatPr defaultRowHeight="12.75" x14ac:dyDescent="0.2"/>
  <cols>
    <col min="1" max="1" width="9.28515625" style="4" bestFit="1" customWidth="1"/>
    <col min="2" max="2" width="6.5703125" style="5" customWidth="1"/>
    <col min="3" max="3" width="15.42578125" style="4" customWidth="1"/>
    <col min="4" max="4" width="23.28515625" style="4" customWidth="1"/>
    <col min="5" max="5" width="9.28515625" style="4" bestFit="1" customWidth="1"/>
    <col min="6" max="7" width="11.42578125" style="4" bestFit="1" customWidth="1"/>
    <col min="8" max="8" width="19.140625" style="4" customWidth="1"/>
    <col min="9" max="9" width="9.28515625" style="4" bestFit="1" customWidth="1"/>
    <col min="10" max="10" width="11.42578125" style="4" bestFit="1" customWidth="1"/>
    <col min="11" max="11" width="9.140625" style="4"/>
  </cols>
  <sheetData>
    <row r="1" spans="1:11" x14ac:dyDescent="0.2">
      <c r="A1" s="47" t="s">
        <v>11</v>
      </c>
      <c r="B1" s="2" t="s">
        <v>12</v>
      </c>
      <c r="C1" s="47" t="s">
        <v>13</v>
      </c>
      <c r="D1" s="47" t="s">
        <v>14</v>
      </c>
      <c r="E1" s="47" t="s">
        <v>15</v>
      </c>
      <c r="F1" s="47" t="s">
        <v>16</v>
      </c>
      <c r="G1" s="47" t="s">
        <v>17</v>
      </c>
      <c r="H1" s="47" t="s">
        <v>119</v>
      </c>
      <c r="I1" s="47" t="s">
        <v>19</v>
      </c>
      <c r="J1" s="47" t="s">
        <v>20</v>
      </c>
      <c r="K1" s="47" t="s">
        <v>21</v>
      </c>
    </row>
    <row r="2" spans="1:11" x14ac:dyDescent="0.2">
      <c r="A2" s="4">
        <v>1</v>
      </c>
      <c r="E2" s="4">
        <v>2014</v>
      </c>
      <c r="F2" s="4">
        <f>2014-E2</f>
        <v>0</v>
      </c>
      <c r="I2" s="4">
        <v>2014</v>
      </c>
      <c r="J2" s="4">
        <f>2014-I2</f>
        <v>0</v>
      </c>
    </row>
    <row r="3" spans="1:11" x14ac:dyDescent="0.2">
      <c r="A3" s="4">
        <v>2</v>
      </c>
      <c r="E3" s="4">
        <v>2014</v>
      </c>
      <c r="F3" s="4">
        <f>2014-E3</f>
        <v>0</v>
      </c>
      <c r="I3" s="4">
        <v>2014</v>
      </c>
      <c r="J3" s="4">
        <f>2014-I3</f>
        <v>0</v>
      </c>
    </row>
    <row r="4" spans="1:11" x14ac:dyDescent="0.2">
      <c r="A4" s="4">
        <v>3</v>
      </c>
      <c r="E4" s="4">
        <v>2014</v>
      </c>
      <c r="F4" s="4">
        <f>2014-E4</f>
        <v>0</v>
      </c>
      <c r="I4" s="4">
        <v>2014</v>
      </c>
      <c r="J4" s="4">
        <f>2014-I4</f>
        <v>0</v>
      </c>
    </row>
    <row r="5" spans="1:11" x14ac:dyDescent="0.2">
      <c r="A5" s="4">
        <v>4</v>
      </c>
      <c r="E5" s="4">
        <v>2014</v>
      </c>
      <c r="F5" s="4">
        <f>2014-E5</f>
        <v>0</v>
      </c>
      <c r="I5" s="4">
        <v>2014</v>
      </c>
      <c r="J5" s="4">
        <f>2014-I5</f>
        <v>0</v>
      </c>
    </row>
    <row r="6" spans="1:11" x14ac:dyDescent="0.2">
      <c r="A6" s="4">
        <v>5</v>
      </c>
      <c r="E6" s="4">
        <v>2014</v>
      </c>
      <c r="F6" s="4">
        <f>2014-E6</f>
        <v>0</v>
      </c>
      <c r="I6" s="4">
        <v>2014</v>
      </c>
      <c r="J6" s="4">
        <f>2014-I6</f>
        <v>0</v>
      </c>
    </row>
    <row r="7" spans="1:11" x14ac:dyDescent="0.2">
      <c r="A7" s="4">
        <v>6</v>
      </c>
      <c r="E7" s="4">
        <v>2014</v>
      </c>
      <c r="F7" s="4">
        <f>2014-E7</f>
        <v>0</v>
      </c>
      <c r="I7" s="4">
        <v>2014</v>
      </c>
      <c r="J7" s="4">
        <f>2014-I7</f>
        <v>0</v>
      </c>
    </row>
    <row r="8" spans="1:11" x14ac:dyDescent="0.2">
      <c r="A8" s="4">
        <v>7</v>
      </c>
      <c r="E8" s="4">
        <v>2014</v>
      </c>
      <c r="F8" s="4">
        <f>2014-E8</f>
        <v>0</v>
      </c>
      <c r="I8" s="4">
        <v>2014</v>
      </c>
      <c r="J8" s="4">
        <f>2014-I8</f>
        <v>0</v>
      </c>
    </row>
    <row r="9" spans="1:11" x14ac:dyDescent="0.2">
      <c r="A9" s="4">
        <v>8</v>
      </c>
      <c r="E9" s="4">
        <v>2014</v>
      </c>
      <c r="F9" s="4">
        <f>2014-E9</f>
        <v>0</v>
      </c>
      <c r="I9" s="4">
        <v>2014</v>
      </c>
      <c r="J9" s="4">
        <f>2014-I9</f>
        <v>0</v>
      </c>
    </row>
    <row r="10" spans="1:11" x14ac:dyDescent="0.2">
      <c r="A10" s="4">
        <v>9</v>
      </c>
      <c r="E10" s="4">
        <v>2014</v>
      </c>
      <c r="F10" s="4">
        <f>2014-E10</f>
        <v>0</v>
      </c>
      <c r="I10" s="4">
        <v>2014</v>
      </c>
      <c r="J10" s="4">
        <f>2014-I10</f>
        <v>0</v>
      </c>
    </row>
    <row r="11" spans="1:11" x14ac:dyDescent="0.2">
      <c r="A11" s="4">
        <v>10</v>
      </c>
      <c r="E11" s="4">
        <v>2014</v>
      </c>
      <c r="F11" s="4">
        <f>2014-E11</f>
        <v>0</v>
      </c>
      <c r="I11" s="4">
        <v>2014</v>
      </c>
      <c r="J11" s="4">
        <f>2014-I11</f>
        <v>0</v>
      </c>
    </row>
    <row r="12" spans="1:11" x14ac:dyDescent="0.2">
      <c r="A12" s="4">
        <v>11</v>
      </c>
      <c r="E12" s="4">
        <v>2014</v>
      </c>
      <c r="F12" s="4">
        <f>2014-E12</f>
        <v>0</v>
      </c>
      <c r="I12" s="4">
        <v>2014</v>
      </c>
      <c r="J12" s="4">
        <f>2014-I12</f>
        <v>0</v>
      </c>
    </row>
    <row r="13" spans="1:11" x14ac:dyDescent="0.2">
      <c r="A13" s="4">
        <v>12</v>
      </c>
      <c r="E13" s="4">
        <v>2014</v>
      </c>
      <c r="F13" s="4">
        <f>2014-E13</f>
        <v>0</v>
      </c>
      <c r="I13" s="4">
        <v>2014</v>
      </c>
      <c r="J13" s="4">
        <f>2014-I13</f>
        <v>0</v>
      </c>
    </row>
    <row r="14" spans="1:11" x14ac:dyDescent="0.2">
      <c r="A14" s="4">
        <v>13</v>
      </c>
      <c r="E14" s="4">
        <v>2014</v>
      </c>
      <c r="F14" s="4">
        <f>2014-E14</f>
        <v>0</v>
      </c>
      <c r="I14" s="4">
        <v>2014</v>
      </c>
      <c r="J14" s="4">
        <f>2014-I14</f>
        <v>0</v>
      </c>
    </row>
    <row r="15" spans="1:11" x14ac:dyDescent="0.2">
      <c r="A15" s="4">
        <v>14</v>
      </c>
      <c r="E15" s="4">
        <v>2014</v>
      </c>
      <c r="F15" s="4">
        <f>2014-E15</f>
        <v>0</v>
      </c>
      <c r="I15" s="4">
        <v>2014</v>
      </c>
      <c r="J15" s="4">
        <f>2014-I15</f>
        <v>0</v>
      </c>
    </row>
    <row r="16" spans="1:11" x14ac:dyDescent="0.2">
      <c r="A16" s="4">
        <v>15</v>
      </c>
      <c r="E16" s="4">
        <v>2014</v>
      </c>
      <c r="F16" s="4">
        <f>2014-E16</f>
        <v>0</v>
      </c>
      <c r="I16" s="4">
        <v>2014</v>
      </c>
      <c r="J16" s="4">
        <f>2014-I16</f>
        <v>0</v>
      </c>
    </row>
    <row r="17" spans="1:10" x14ac:dyDescent="0.2">
      <c r="A17" s="4">
        <v>16</v>
      </c>
      <c r="E17" s="4">
        <v>2014</v>
      </c>
      <c r="F17" s="4">
        <f>2014-E17</f>
        <v>0</v>
      </c>
      <c r="I17" s="4">
        <v>2014</v>
      </c>
      <c r="J17" s="4">
        <f>2014-I17</f>
        <v>0</v>
      </c>
    </row>
    <row r="18" spans="1:10" x14ac:dyDescent="0.2">
      <c r="A18" s="4">
        <v>17</v>
      </c>
      <c r="E18" s="4">
        <v>2014</v>
      </c>
      <c r="F18" s="4">
        <f>2014-E18</f>
        <v>0</v>
      </c>
      <c r="I18" s="4">
        <v>2014</v>
      </c>
      <c r="J18" s="4">
        <f>2014-I18</f>
        <v>0</v>
      </c>
    </row>
    <row r="19" spans="1:10" x14ac:dyDescent="0.2">
      <c r="A19" s="4">
        <v>18</v>
      </c>
      <c r="E19" s="4">
        <v>2014</v>
      </c>
      <c r="F19" s="4">
        <f>2014-E19</f>
        <v>0</v>
      </c>
      <c r="I19" s="4">
        <v>2014</v>
      </c>
      <c r="J19" s="4">
        <f>2014-I19</f>
        <v>0</v>
      </c>
    </row>
    <row r="20" spans="1:10" x14ac:dyDescent="0.2">
      <c r="A20" s="4">
        <v>19</v>
      </c>
      <c r="E20" s="4">
        <v>2014</v>
      </c>
      <c r="F20" s="4">
        <f>2014-E20</f>
        <v>0</v>
      </c>
      <c r="I20" s="4">
        <v>2014</v>
      </c>
      <c r="J20" s="4">
        <f>2014-I20</f>
        <v>0</v>
      </c>
    </row>
    <row r="21" spans="1:10" x14ac:dyDescent="0.2">
      <c r="A21" s="4">
        <v>20</v>
      </c>
      <c r="E21" s="4">
        <v>2014</v>
      </c>
      <c r="F21" s="4">
        <f>2014-E21</f>
        <v>0</v>
      </c>
      <c r="I21" s="4">
        <v>2014</v>
      </c>
      <c r="J21" s="4">
        <f>2014-I21</f>
        <v>0</v>
      </c>
    </row>
    <row r="22" spans="1:10" x14ac:dyDescent="0.2">
      <c r="A22" s="4">
        <v>21</v>
      </c>
      <c r="E22" s="4">
        <v>2014</v>
      </c>
      <c r="F22" s="4">
        <f>2014-E22</f>
        <v>0</v>
      </c>
      <c r="I22" s="4">
        <v>2014</v>
      </c>
      <c r="J22" s="4">
        <f>2014-I22</f>
        <v>0</v>
      </c>
    </row>
    <row r="23" spans="1:10" x14ac:dyDescent="0.2">
      <c r="A23" s="4">
        <v>22</v>
      </c>
      <c r="E23" s="4">
        <v>2014</v>
      </c>
      <c r="F23" s="4">
        <f>2014-E23</f>
        <v>0</v>
      </c>
      <c r="I23" s="4">
        <v>2014</v>
      </c>
      <c r="J23" s="4">
        <f>2014-I23</f>
        <v>0</v>
      </c>
    </row>
    <row r="24" spans="1:10" x14ac:dyDescent="0.2">
      <c r="A24" s="4">
        <v>23</v>
      </c>
      <c r="E24" s="4">
        <v>2014</v>
      </c>
      <c r="F24" s="4">
        <f>2014-E24</f>
        <v>0</v>
      </c>
      <c r="I24" s="4">
        <v>2014</v>
      </c>
      <c r="J24" s="4">
        <f>2014-I24</f>
        <v>0</v>
      </c>
    </row>
    <row r="25" spans="1:10" x14ac:dyDescent="0.2">
      <c r="A25" s="4">
        <v>24</v>
      </c>
      <c r="E25" s="4">
        <v>2014</v>
      </c>
      <c r="F25" s="4">
        <f>2014-E25</f>
        <v>0</v>
      </c>
      <c r="I25" s="4">
        <v>2014</v>
      </c>
      <c r="J25" s="4">
        <f>2014-I25</f>
        <v>0</v>
      </c>
    </row>
    <row r="26" spans="1:10" x14ac:dyDescent="0.2">
      <c r="A26" s="4">
        <v>25</v>
      </c>
      <c r="E26" s="4">
        <v>2014</v>
      </c>
      <c r="F26" s="4">
        <f>2014-E26</f>
        <v>0</v>
      </c>
      <c r="I26" s="4">
        <v>2014</v>
      </c>
      <c r="J26" s="4">
        <f>2014-I26</f>
        <v>0</v>
      </c>
    </row>
    <row r="27" spans="1:10" x14ac:dyDescent="0.2">
      <c r="A27" s="4">
        <v>26</v>
      </c>
      <c r="E27" s="4">
        <v>2014</v>
      </c>
      <c r="F27" s="4">
        <f>2014-E27</f>
        <v>0</v>
      </c>
      <c r="I27" s="4">
        <v>2014</v>
      </c>
      <c r="J27" s="4">
        <f>2014-I27</f>
        <v>0</v>
      </c>
    </row>
    <row r="28" spans="1:10" x14ac:dyDescent="0.2">
      <c r="A28" s="4">
        <v>28</v>
      </c>
      <c r="E28" s="4">
        <v>2014</v>
      </c>
      <c r="F28" s="4">
        <f>2014-E28</f>
        <v>0</v>
      </c>
      <c r="I28" s="4">
        <v>2014</v>
      </c>
      <c r="J28" s="4">
        <f>2014-I28</f>
        <v>0</v>
      </c>
    </row>
    <row r="29" spans="1:10" x14ac:dyDescent="0.2">
      <c r="A29" s="4">
        <v>29</v>
      </c>
      <c r="E29" s="4">
        <v>2014</v>
      </c>
      <c r="F29" s="4">
        <f>2014-E29</f>
        <v>0</v>
      </c>
      <c r="I29" s="4">
        <v>2014</v>
      </c>
      <c r="J29" s="4">
        <f>2014-I29</f>
        <v>0</v>
      </c>
    </row>
    <row r="30" spans="1:10" x14ac:dyDescent="0.2">
      <c r="A30" s="4">
        <v>30</v>
      </c>
      <c r="E30" s="4">
        <v>2014</v>
      </c>
      <c r="F30" s="4">
        <f>2014-E30</f>
        <v>0</v>
      </c>
      <c r="I30" s="4">
        <v>2014</v>
      </c>
      <c r="J30" s="4">
        <f>2014-I30</f>
        <v>0</v>
      </c>
    </row>
    <row r="31" spans="1:10" x14ac:dyDescent="0.2">
      <c r="A31" s="4">
        <v>31</v>
      </c>
      <c r="E31" s="4">
        <v>2014</v>
      </c>
      <c r="F31" s="4">
        <f>2014-E31</f>
        <v>0</v>
      </c>
      <c r="I31" s="4">
        <v>2014</v>
      </c>
      <c r="J31" s="4">
        <f>2014-I31</f>
        <v>0</v>
      </c>
    </row>
    <row r="32" spans="1:10" x14ac:dyDescent="0.2">
      <c r="A32" s="4">
        <v>32</v>
      </c>
      <c r="E32" s="4">
        <v>2014</v>
      </c>
      <c r="F32" s="4">
        <f>2014-E32</f>
        <v>0</v>
      </c>
      <c r="I32" s="4">
        <v>2014</v>
      </c>
      <c r="J32" s="4">
        <f>2014-I32</f>
        <v>0</v>
      </c>
    </row>
    <row r="33" spans="1:10" x14ac:dyDescent="0.2">
      <c r="A33" s="4">
        <v>33</v>
      </c>
      <c r="E33" s="4">
        <v>2014</v>
      </c>
      <c r="F33" s="4">
        <f>2014-E33</f>
        <v>0</v>
      </c>
      <c r="I33" s="4">
        <v>2014</v>
      </c>
      <c r="J33" s="4">
        <f>2014-I33</f>
        <v>0</v>
      </c>
    </row>
    <row r="34" spans="1:10" x14ac:dyDescent="0.2">
      <c r="A34" s="4">
        <v>34</v>
      </c>
      <c r="E34" s="4">
        <v>2014</v>
      </c>
      <c r="F34" s="4">
        <f>2014-E34</f>
        <v>0</v>
      </c>
      <c r="I34" s="4">
        <v>2014</v>
      </c>
      <c r="J34" s="4">
        <f>2014-I34</f>
        <v>0</v>
      </c>
    </row>
    <row r="35" spans="1:10" x14ac:dyDescent="0.2">
      <c r="A35" s="4">
        <v>35</v>
      </c>
      <c r="E35" s="4">
        <v>2014</v>
      </c>
      <c r="F35" s="4">
        <f>2014-E35</f>
        <v>0</v>
      </c>
      <c r="I35" s="4">
        <v>2014</v>
      </c>
      <c r="J35" s="4">
        <f>2014-I35</f>
        <v>0</v>
      </c>
    </row>
    <row r="36" spans="1:10" x14ac:dyDescent="0.2">
      <c r="A36" s="4">
        <v>36</v>
      </c>
      <c r="E36" s="4">
        <v>2014</v>
      </c>
      <c r="F36" s="4">
        <f>2014-E36</f>
        <v>0</v>
      </c>
      <c r="I36" s="4">
        <v>2014</v>
      </c>
      <c r="J36" s="4">
        <f>2014-I36</f>
        <v>0</v>
      </c>
    </row>
    <row r="37" spans="1:10" x14ac:dyDescent="0.2">
      <c r="A37" s="4">
        <v>37</v>
      </c>
      <c r="E37" s="4">
        <v>2014</v>
      </c>
      <c r="F37" s="4">
        <f>2014-E37</f>
        <v>0</v>
      </c>
      <c r="I37" s="4">
        <v>2014</v>
      </c>
      <c r="J37" s="4">
        <f>2014-I37</f>
        <v>0</v>
      </c>
    </row>
    <row r="38" spans="1:10" x14ac:dyDescent="0.2">
      <c r="A38" s="4">
        <v>38</v>
      </c>
      <c r="E38" s="4">
        <v>2014</v>
      </c>
      <c r="F38" s="4">
        <f>2014-E38</f>
        <v>0</v>
      </c>
      <c r="I38" s="4">
        <v>2014</v>
      </c>
      <c r="J38" s="4">
        <f>2014-I38</f>
        <v>0</v>
      </c>
    </row>
    <row r="39" spans="1:10" x14ac:dyDescent="0.2">
      <c r="A39" s="4">
        <v>39</v>
      </c>
      <c r="E39" s="4">
        <v>2014</v>
      </c>
      <c r="F39" s="4">
        <f>2014-E39</f>
        <v>0</v>
      </c>
      <c r="I39" s="4">
        <v>2014</v>
      </c>
      <c r="J39" s="4">
        <f>2014-I39</f>
        <v>0</v>
      </c>
    </row>
    <row r="40" spans="1:10" x14ac:dyDescent="0.2">
      <c r="A40" s="4">
        <v>40</v>
      </c>
      <c r="E40" s="4">
        <v>2014</v>
      </c>
      <c r="F40" s="4">
        <f>2014-E40</f>
        <v>0</v>
      </c>
      <c r="I40" s="4">
        <v>2014</v>
      </c>
      <c r="J40" s="4">
        <f>2014-I40</f>
        <v>0</v>
      </c>
    </row>
    <row r="41" spans="1:10" x14ac:dyDescent="0.2">
      <c r="A41" s="4">
        <v>41</v>
      </c>
      <c r="E41" s="4">
        <v>2014</v>
      </c>
      <c r="F41" s="4">
        <f>2014-E41</f>
        <v>0</v>
      </c>
      <c r="I41" s="4">
        <v>2014</v>
      </c>
      <c r="J41" s="4">
        <f>2014-I41</f>
        <v>0</v>
      </c>
    </row>
    <row r="42" spans="1:10" x14ac:dyDescent="0.2">
      <c r="A42" s="4">
        <v>42</v>
      </c>
      <c r="E42" s="4">
        <v>2014</v>
      </c>
      <c r="F42" s="4">
        <f>2014-E42</f>
        <v>0</v>
      </c>
      <c r="I42" s="4">
        <v>2014</v>
      </c>
      <c r="J42" s="4">
        <f>2014-I42</f>
        <v>0</v>
      </c>
    </row>
    <row r="43" spans="1:10" x14ac:dyDescent="0.2">
      <c r="A43" s="4">
        <v>43</v>
      </c>
      <c r="E43" s="4">
        <v>2014</v>
      </c>
      <c r="F43" s="4">
        <f>2014-E43</f>
        <v>0</v>
      </c>
      <c r="I43" s="4">
        <v>2014</v>
      </c>
      <c r="J43" s="4">
        <f>2014-I43</f>
        <v>0</v>
      </c>
    </row>
    <row r="44" spans="1:10" x14ac:dyDescent="0.2">
      <c r="A44" s="4">
        <v>44</v>
      </c>
      <c r="E44" s="4">
        <v>2014</v>
      </c>
      <c r="F44" s="4">
        <f>2014-E44</f>
        <v>0</v>
      </c>
      <c r="I44" s="4">
        <v>2014</v>
      </c>
      <c r="J44" s="4">
        <f>2014-I44</f>
        <v>0</v>
      </c>
    </row>
    <row r="45" spans="1:10" x14ac:dyDescent="0.2">
      <c r="A45" s="4">
        <v>45</v>
      </c>
      <c r="E45" s="4">
        <v>2014</v>
      </c>
      <c r="F45" s="4">
        <f>2014-E45</f>
        <v>0</v>
      </c>
      <c r="I45" s="4">
        <v>2014</v>
      </c>
      <c r="J45" s="4">
        <f>2014-I45</f>
        <v>0</v>
      </c>
    </row>
    <row r="46" spans="1:10" x14ac:dyDescent="0.2">
      <c r="A46" s="4">
        <v>46</v>
      </c>
      <c r="E46" s="4">
        <v>2014</v>
      </c>
      <c r="F46" s="4">
        <f>2014-E46</f>
        <v>0</v>
      </c>
      <c r="I46" s="4">
        <v>2014</v>
      </c>
      <c r="J46" s="4">
        <f>2014-I46</f>
        <v>0</v>
      </c>
    </row>
    <row r="47" spans="1:10" x14ac:dyDescent="0.2">
      <c r="A47" s="4">
        <v>47</v>
      </c>
      <c r="E47" s="4">
        <v>2014</v>
      </c>
      <c r="F47" s="4">
        <f>2014-E47</f>
        <v>0</v>
      </c>
      <c r="I47" s="4">
        <v>2014</v>
      </c>
      <c r="J47" s="4">
        <f>2014-I47</f>
        <v>0</v>
      </c>
    </row>
    <row r="48" spans="1:10" x14ac:dyDescent="0.2">
      <c r="A48" s="4">
        <v>48</v>
      </c>
      <c r="E48" s="4">
        <v>2014</v>
      </c>
      <c r="F48" s="4">
        <f>2014-E48</f>
        <v>0</v>
      </c>
      <c r="I48" s="4">
        <v>2014</v>
      </c>
      <c r="J48" s="4">
        <f>2014-I48</f>
        <v>0</v>
      </c>
    </row>
    <row r="49" spans="1:10" x14ac:dyDescent="0.2">
      <c r="A49" s="4">
        <v>49</v>
      </c>
      <c r="E49" s="4">
        <v>2014</v>
      </c>
      <c r="F49" s="4">
        <f>2014-E49</f>
        <v>0</v>
      </c>
      <c r="I49" s="4">
        <v>2014</v>
      </c>
      <c r="J49" s="4">
        <f>2014-I49</f>
        <v>0</v>
      </c>
    </row>
    <row r="50" spans="1:10" x14ac:dyDescent="0.2">
      <c r="A50" s="4">
        <v>50</v>
      </c>
      <c r="E50" s="4">
        <v>2014</v>
      </c>
      <c r="F50" s="4">
        <f>2014-E50</f>
        <v>0</v>
      </c>
      <c r="I50" s="4">
        <v>2014</v>
      </c>
      <c r="J50" s="4">
        <f>2014-I50</f>
        <v>0</v>
      </c>
    </row>
    <row r="51" spans="1:10" x14ac:dyDescent="0.2">
      <c r="A51" s="4">
        <v>51</v>
      </c>
      <c r="E51" s="4">
        <v>2014</v>
      </c>
      <c r="F51" s="4">
        <f>2014-E51</f>
        <v>0</v>
      </c>
      <c r="I51" s="4">
        <v>2014</v>
      </c>
      <c r="J51" s="4">
        <f>2014-I51</f>
        <v>0</v>
      </c>
    </row>
    <row r="52" spans="1:10" x14ac:dyDescent="0.2">
      <c r="A52" s="4">
        <v>52</v>
      </c>
      <c r="E52" s="4">
        <v>2014</v>
      </c>
      <c r="F52" s="4">
        <f>2014-E52</f>
        <v>0</v>
      </c>
      <c r="I52" s="4">
        <v>2014</v>
      </c>
      <c r="J52" s="4">
        <f>2014-I52</f>
        <v>0</v>
      </c>
    </row>
    <row r="53" spans="1:10" x14ac:dyDescent="0.2">
      <c r="A53" s="4">
        <v>53</v>
      </c>
      <c r="E53" s="4">
        <v>2014</v>
      </c>
      <c r="F53" s="4">
        <f>2014-E53</f>
        <v>0</v>
      </c>
      <c r="I53" s="4">
        <v>2014</v>
      </c>
      <c r="J53" s="4">
        <f>2014-I53</f>
        <v>0</v>
      </c>
    </row>
    <row r="54" spans="1:10" x14ac:dyDescent="0.2">
      <c r="A54" s="4">
        <v>54</v>
      </c>
      <c r="E54" s="4">
        <v>2014</v>
      </c>
      <c r="F54" s="4">
        <f>2014-E54</f>
        <v>0</v>
      </c>
      <c r="I54" s="4">
        <v>2014</v>
      </c>
      <c r="J54" s="4">
        <f>2014-I54</f>
        <v>0</v>
      </c>
    </row>
    <row r="55" spans="1:10" x14ac:dyDescent="0.2">
      <c r="A55" s="4">
        <v>55</v>
      </c>
      <c r="E55" s="4">
        <v>2014</v>
      </c>
      <c r="F55" s="4">
        <f>2014-E55</f>
        <v>0</v>
      </c>
      <c r="I55" s="4">
        <v>2014</v>
      </c>
      <c r="J55" s="4">
        <f>2014-I55</f>
        <v>0</v>
      </c>
    </row>
    <row r="56" spans="1:10" x14ac:dyDescent="0.2">
      <c r="A56" s="4">
        <v>56</v>
      </c>
      <c r="E56" s="4">
        <v>2014</v>
      </c>
      <c r="F56" s="4">
        <f>2014-E56</f>
        <v>0</v>
      </c>
      <c r="I56" s="4">
        <v>2014</v>
      </c>
      <c r="J56" s="4">
        <f>2014-I56</f>
        <v>0</v>
      </c>
    </row>
    <row r="57" spans="1:10" x14ac:dyDescent="0.2">
      <c r="A57" s="4">
        <v>57</v>
      </c>
      <c r="E57" s="4">
        <v>2014</v>
      </c>
      <c r="F57" s="4">
        <f>2014-E57</f>
        <v>0</v>
      </c>
      <c r="I57" s="4">
        <v>2014</v>
      </c>
      <c r="J57" s="4">
        <f>2014-I57</f>
        <v>0</v>
      </c>
    </row>
    <row r="58" spans="1:10" x14ac:dyDescent="0.2">
      <c r="A58" s="4">
        <v>58</v>
      </c>
      <c r="E58" s="4">
        <v>2014</v>
      </c>
      <c r="F58" s="4">
        <f>2014-E58</f>
        <v>0</v>
      </c>
      <c r="I58" s="4">
        <v>2014</v>
      </c>
      <c r="J58" s="4">
        <f>2014-I58</f>
        <v>0</v>
      </c>
    </row>
    <row r="59" spans="1:10" x14ac:dyDescent="0.2">
      <c r="A59" s="4">
        <v>59</v>
      </c>
      <c r="E59" s="4">
        <v>2014</v>
      </c>
      <c r="F59" s="4">
        <f>2014-E59</f>
        <v>0</v>
      </c>
      <c r="I59" s="4">
        <v>2014</v>
      </c>
      <c r="J59" s="4">
        <f>2014-I59</f>
        <v>0</v>
      </c>
    </row>
    <row r="60" spans="1:10" x14ac:dyDescent="0.2">
      <c r="A60" s="4">
        <v>60</v>
      </c>
      <c r="E60" s="4">
        <v>2014</v>
      </c>
      <c r="F60" s="4">
        <f>2014-E60</f>
        <v>0</v>
      </c>
      <c r="I60" s="4">
        <v>2014</v>
      </c>
      <c r="J60" s="4">
        <f>2014-I60</f>
        <v>0</v>
      </c>
    </row>
    <row r="61" spans="1:10" ht="18" x14ac:dyDescent="0.25">
      <c r="B61" s="7">
        <f>SUM(B2:B60)</f>
        <v>0</v>
      </c>
      <c r="D61" s="8"/>
      <c r="F61" s="7" t="e">
        <f>SUM(F2:F60)/B61</f>
        <v>#DIV/0!</v>
      </c>
      <c r="G61" s="7" t="e">
        <f>SUM(G2:G60)/B61</f>
        <v>#DIV/0!</v>
      </c>
      <c r="J61" s="7" t="e">
        <f>SUM(J2:J60)/B61</f>
        <v>#DIV/0!</v>
      </c>
    </row>
  </sheetData>
  <phoneticPr fontId="5" type="noConversion"/>
  <dataValidations count="4">
    <dataValidation type="whole" allowBlank="1" showInputMessage="1" showErrorMessage="1" prompt="Vedno vpiši 1!" sqref="B2:B60">
      <formula1>1</formula1>
      <formula2>1</formula2>
    </dataValidation>
    <dataValidation type="whole" allowBlank="1" showInputMessage="1" showErrorMessage="1" errorTitle="Napačen vnos!" error="1=moški_x000a_0=ženska" promptTitle="Spol" prompt="1=moški_x000a_0=ženska" sqref="G2:G60">
      <formula1>0</formula1>
      <formula2>1</formula2>
    </dataValidation>
    <dataValidation type="whole" allowBlank="1" showInputMessage="1" showErrorMessage="1" prompt="Vpiši letnico rojstva!" sqref="I2:I60 E2:E60">
      <formula1>1900</formula1>
      <formula2>2012</formula2>
    </dataValidation>
    <dataValidation allowBlank="1" showInputMessage="1" showErrorMessage="1" prompt="Vpiši diagnozo pri znani SŽB" sqref="H2:H60"/>
  </dataValidations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pane xSplit="1" ySplit="1" topLeftCell="B43" activePane="bottomRight" state="frozen"/>
      <selection pane="topRight" activeCell="B1" sqref="B1"/>
      <selection pane="bottomLeft" activeCell="A2" sqref="A2"/>
      <selection pane="bottomRight" activeCell="A61" sqref="A61:IV307"/>
    </sheetView>
  </sheetViews>
  <sheetFormatPr defaultRowHeight="12.75" x14ac:dyDescent="0.2"/>
  <cols>
    <col min="1" max="1" width="9.140625" style="4"/>
    <col min="2" max="2" width="6.5703125" style="5" customWidth="1"/>
    <col min="3" max="3" width="24.7109375" style="4" customWidth="1"/>
    <col min="4" max="4" width="25.5703125" style="19" customWidth="1"/>
    <col min="5" max="13" width="9.140625" style="4"/>
  </cols>
  <sheetData>
    <row r="1" spans="1:13" x14ac:dyDescent="0.2">
      <c r="A1" s="17" t="s">
        <v>11</v>
      </c>
      <c r="B1" s="2" t="s">
        <v>12</v>
      </c>
      <c r="C1" s="17" t="s">
        <v>13</v>
      </c>
      <c r="D1" s="17" t="s">
        <v>14</v>
      </c>
      <c r="E1" s="17" t="s">
        <v>15</v>
      </c>
      <c r="F1" s="17" t="s">
        <v>16</v>
      </c>
      <c r="G1" s="17" t="s">
        <v>17</v>
      </c>
      <c r="H1" s="17" t="s">
        <v>118</v>
      </c>
      <c r="I1" s="17" t="s">
        <v>19</v>
      </c>
      <c r="J1" s="17" t="s">
        <v>20</v>
      </c>
      <c r="K1" s="17" t="s">
        <v>21</v>
      </c>
      <c r="L1" s="17"/>
      <c r="M1" s="17" t="s">
        <v>83</v>
      </c>
    </row>
    <row r="2" spans="1:13" x14ac:dyDescent="0.2">
      <c r="A2" s="4">
        <v>1</v>
      </c>
      <c r="E2" s="4">
        <v>2014</v>
      </c>
      <c r="F2" s="4">
        <f>2014-E2</f>
        <v>0</v>
      </c>
      <c r="I2" s="4">
        <v>2014</v>
      </c>
      <c r="J2" s="4">
        <f>2014-I2</f>
        <v>0</v>
      </c>
    </row>
    <row r="3" spans="1:13" x14ac:dyDescent="0.2">
      <c r="A3" s="4">
        <v>2</v>
      </c>
      <c r="E3" s="4">
        <v>2014</v>
      </c>
      <c r="F3" s="4">
        <f>2014-E3</f>
        <v>0</v>
      </c>
      <c r="I3" s="4">
        <v>2014</v>
      </c>
      <c r="J3" s="4">
        <f>2014-I3</f>
        <v>0</v>
      </c>
    </row>
    <row r="4" spans="1:13" x14ac:dyDescent="0.2">
      <c r="A4" s="4">
        <v>3</v>
      </c>
      <c r="E4" s="4">
        <v>2014</v>
      </c>
      <c r="F4" s="4">
        <f>2014-E4</f>
        <v>0</v>
      </c>
      <c r="I4" s="4">
        <v>2014</v>
      </c>
      <c r="J4" s="4">
        <f>2014-I4</f>
        <v>0</v>
      </c>
    </row>
    <row r="5" spans="1:13" x14ac:dyDescent="0.2">
      <c r="A5" s="4">
        <v>4</v>
      </c>
      <c r="E5" s="4">
        <v>2014</v>
      </c>
      <c r="F5" s="4">
        <f>2014-E5</f>
        <v>0</v>
      </c>
      <c r="I5" s="4">
        <v>2014</v>
      </c>
      <c r="J5" s="4">
        <f>2014-I5</f>
        <v>0</v>
      </c>
    </row>
    <row r="6" spans="1:13" x14ac:dyDescent="0.2">
      <c r="A6" s="4">
        <v>5</v>
      </c>
      <c r="E6" s="4">
        <v>2014</v>
      </c>
      <c r="F6" s="4">
        <f>2014-E6</f>
        <v>0</v>
      </c>
      <c r="I6" s="4">
        <v>2014</v>
      </c>
      <c r="J6" s="4">
        <f>2014-I6</f>
        <v>0</v>
      </c>
    </row>
    <row r="7" spans="1:13" x14ac:dyDescent="0.2">
      <c r="A7" s="4">
        <v>6</v>
      </c>
      <c r="E7" s="4">
        <v>2014</v>
      </c>
      <c r="F7" s="4">
        <f>2014-E7</f>
        <v>0</v>
      </c>
      <c r="I7" s="4">
        <v>2014</v>
      </c>
      <c r="J7" s="4">
        <f>2014-I7</f>
        <v>0</v>
      </c>
    </row>
    <row r="8" spans="1:13" x14ac:dyDescent="0.2">
      <c r="A8" s="4">
        <v>7</v>
      </c>
      <c r="E8" s="4">
        <v>2014</v>
      </c>
      <c r="F8" s="4">
        <f>2014-E8</f>
        <v>0</v>
      </c>
      <c r="I8" s="4">
        <v>2014</v>
      </c>
      <c r="J8" s="4">
        <f>2014-I8</f>
        <v>0</v>
      </c>
    </row>
    <row r="9" spans="1:13" x14ac:dyDescent="0.2">
      <c r="A9" s="4">
        <v>8</v>
      </c>
      <c r="E9" s="4">
        <v>2014</v>
      </c>
      <c r="F9" s="4">
        <f>2014-E9</f>
        <v>0</v>
      </c>
      <c r="I9" s="4">
        <v>2014</v>
      </c>
      <c r="J9" s="4">
        <f>2014-I9</f>
        <v>0</v>
      </c>
    </row>
    <row r="10" spans="1:13" x14ac:dyDescent="0.2">
      <c r="A10" s="4">
        <v>9</v>
      </c>
      <c r="E10" s="4">
        <v>2014</v>
      </c>
      <c r="F10" s="4">
        <f>2014-E10</f>
        <v>0</v>
      </c>
      <c r="I10" s="4">
        <v>2014</v>
      </c>
      <c r="J10" s="4">
        <f>2014-I10</f>
        <v>0</v>
      </c>
    </row>
    <row r="11" spans="1:13" x14ac:dyDescent="0.2">
      <c r="A11" s="4">
        <v>10</v>
      </c>
      <c r="E11" s="4">
        <v>2014</v>
      </c>
      <c r="F11" s="4">
        <f>2014-E11</f>
        <v>0</v>
      </c>
      <c r="I11" s="4">
        <v>2014</v>
      </c>
      <c r="J11" s="4">
        <f>2014-I11</f>
        <v>0</v>
      </c>
    </row>
    <row r="12" spans="1:13" x14ac:dyDescent="0.2">
      <c r="A12" s="4">
        <v>11</v>
      </c>
      <c r="E12" s="4">
        <v>2014</v>
      </c>
      <c r="F12" s="4">
        <f>2014-E12</f>
        <v>0</v>
      </c>
      <c r="I12" s="4">
        <v>2014</v>
      </c>
      <c r="J12" s="4">
        <f>2014-I12</f>
        <v>0</v>
      </c>
    </row>
    <row r="13" spans="1:13" x14ac:dyDescent="0.2">
      <c r="A13" s="4">
        <v>12</v>
      </c>
      <c r="E13" s="4">
        <v>2014</v>
      </c>
      <c r="F13" s="4">
        <f>2014-E13</f>
        <v>0</v>
      </c>
      <c r="I13" s="4">
        <v>2014</v>
      </c>
      <c r="J13" s="4">
        <f>2014-I13</f>
        <v>0</v>
      </c>
    </row>
    <row r="14" spans="1:13" x14ac:dyDescent="0.2">
      <c r="A14" s="4">
        <v>13</v>
      </c>
      <c r="E14" s="4">
        <v>2014</v>
      </c>
      <c r="F14" s="4">
        <f>2014-E14</f>
        <v>0</v>
      </c>
      <c r="I14" s="4">
        <v>2014</v>
      </c>
      <c r="J14" s="4">
        <f>2014-I14</f>
        <v>0</v>
      </c>
    </row>
    <row r="15" spans="1:13" x14ac:dyDescent="0.2">
      <c r="A15" s="4">
        <v>14</v>
      </c>
      <c r="E15" s="4">
        <v>2014</v>
      </c>
      <c r="F15" s="4">
        <f>2014-E15</f>
        <v>0</v>
      </c>
      <c r="I15" s="4">
        <v>2014</v>
      </c>
      <c r="J15" s="4">
        <f>2014-I15</f>
        <v>0</v>
      </c>
    </row>
    <row r="16" spans="1:13" x14ac:dyDescent="0.2">
      <c r="A16" s="4">
        <v>15</v>
      </c>
      <c r="E16" s="4">
        <v>2014</v>
      </c>
      <c r="F16" s="4">
        <f>2014-E16</f>
        <v>0</v>
      </c>
      <c r="I16" s="4">
        <v>2014</v>
      </c>
      <c r="J16" s="4">
        <f>2014-I16</f>
        <v>0</v>
      </c>
    </row>
    <row r="17" spans="1:10" x14ac:dyDescent="0.2">
      <c r="A17" s="4">
        <v>16</v>
      </c>
      <c r="E17" s="4">
        <v>2014</v>
      </c>
      <c r="F17" s="4">
        <f>2014-E17</f>
        <v>0</v>
      </c>
      <c r="I17" s="4">
        <v>2014</v>
      </c>
      <c r="J17" s="4">
        <f>2014-I17</f>
        <v>0</v>
      </c>
    </row>
    <row r="18" spans="1:10" x14ac:dyDescent="0.2">
      <c r="A18" s="4">
        <v>17</v>
      </c>
      <c r="E18" s="4">
        <v>2014</v>
      </c>
      <c r="F18" s="4">
        <f>2014-E18</f>
        <v>0</v>
      </c>
      <c r="I18" s="4">
        <v>2014</v>
      </c>
      <c r="J18" s="4">
        <f>2014-I18</f>
        <v>0</v>
      </c>
    </row>
    <row r="19" spans="1:10" x14ac:dyDescent="0.2">
      <c r="A19" s="4">
        <v>18</v>
      </c>
      <c r="E19" s="4">
        <v>2014</v>
      </c>
      <c r="F19" s="4">
        <f>2014-E19</f>
        <v>0</v>
      </c>
      <c r="I19" s="4">
        <v>2014</v>
      </c>
      <c r="J19" s="4">
        <f>2014-I19</f>
        <v>0</v>
      </c>
    </row>
    <row r="20" spans="1:10" x14ac:dyDescent="0.2">
      <c r="A20" s="4">
        <v>19</v>
      </c>
      <c r="E20" s="4">
        <v>2014</v>
      </c>
      <c r="F20" s="4">
        <f>2014-E20</f>
        <v>0</v>
      </c>
      <c r="I20" s="4">
        <v>2014</v>
      </c>
      <c r="J20" s="4">
        <f>2014-I20</f>
        <v>0</v>
      </c>
    </row>
    <row r="21" spans="1:10" x14ac:dyDescent="0.2">
      <c r="A21" s="4">
        <v>20</v>
      </c>
      <c r="E21" s="4">
        <v>2014</v>
      </c>
      <c r="F21" s="4">
        <f>2014-E21</f>
        <v>0</v>
      </c>
      <c r="I21" s="4">
        <v>2014</v>
      </c>
      <c r="J21" s="4">
        <f>2014-I21</f>
        <v>0</v>
      </c>
    </row>
    <row r="22" spans="1:10" x14ac:dyDescent="0.2">
      <c r="A22" s="4">
        <v>21</v>
      </c>
      <c r="E22" s="4">
        <v>2014</v>
      </c>
      <c r="F22" s="4">
        <f>2014-E22</f>
        <v>0</v>
      </c>
      <c r="I22" s="4">
        <v>2014</v>
      </c>
      <c r="J22" s="4">
        <f>2014-I22</f>
        <v>0</v>
      </c>
    </row>
    <row r="23" spans="1:10" x14ac:dyDescent="0.2">
      <c r="A23" s="4">
        <v>22</v>
      </c>
      <c r="E23" s="4">
        <v>2014</v>
      </c>
      <c r="F23" s="4">
        <f>2014-E23</f>
        <v>0</v>
      </c>
      <c r="I23" s="4">
        <v>2014</v>
      </c>
      <c r="J23" s="4">
        <f>2014-I23</f>
        <v>0</v>
      </c>
    </row>
    <row r="24" spans="1:10" x14ac:dyDescent="0.2">
      <c r="A24" s="4">
        <v>23</v>
      </c>
      <c r="E24" s="4">
        <v>2014</v>
      </c>
      <c r="F24" s="4">
        <f>2014-E24</f>
        <v>0</v>
      </c>
      <c r="I24" s="4">
        <v>2014</v>
      </c>
      <c r="J24" s="4">
        <f>2014-I24</f>
        <v>0</v>
      </c>
    </row>
    <row r="25" spans="1:10" x14ac:dyDescent="0.2">
      <c r="A25" s="4">
        <v>24</v>
      </c>
      <c r="E25" s="4">
        <v>2014</v>
      </c>
      <c r="F25" s="4">
        <f>2014-E25</f>
        <v>0</v>
      </c>
      <c r="I25" s="4">
        <v>2014</v>
      </c>
      <c r="J25" s="4">
        <f>2014-I25</f>
        <v>0</v>
      </c>
    </row>
    <row r="26" spans="1:10" x14ac:dyDescent="0.2">
      <c r="A26" s="4">
        <v>25</v>
      </c>
      <c r="E26" s="4">
        <v>2014</v>
      </c>
      <c r="F26" s="4">
        <f>2014-E26</f>
        <v>0</v>
      </c>
      <c r="I26" s="4">
        <v>2014</v>
      </c>
      <c r="J26" s="4">
        <f>2014-I26</f>
        <v>0</v>
      </c>
    </row>
    <row r="27" spans="1:10" x14ac:dyDescent="0.2">
      <c r="A27" s="4">
        <v>26</v>
      </c>
      <c r="E27" s="4">
        <v>2014</v>
      </c>
      <c r="F27" s="4">
        <f>2014-E27</f>
        <v>0</v>
      </c>
      <c r="I27" s="4">
        <v>2014</v>
      </c>
      <c r="J27" s="4">
        <f>2014-I27</f>
        <v>0</v>
      </c>
    </row>
    <row r="28" spans="1:10" x14ac:dyDescent="0.2">
      <c r="A28" s="4">
        <v>27</v>
      </c>
      <c r="E28" s="4">
        <v>2014</v>
      </c>
      <c r="F28" s="4">
        <f>2014-E28</f>
        <v>0</v>
      </c>
      <c r="I28" s="4">
        <v>2014</v>
      </c>
      <c r="J28" s="4">
        <f>2014-I28</f>
        <v>0</v>
      </c>
    </row>
    <row r="29" spans="1:10" x14ac:dyDescent="0.2">
      <c r="A29" s="4">
        <v>28</v>
      </c>
      <c r="E29" s="4">
        <v>2014</v>
      </c>
      <c r="F29" s="4">
        <f>2014-E29</f>
        <v>0</v>
      </c>
      <c r="I29" s="4">
        <v>2014</v>
      </c>
      <c r="J29" s="4">
        <f>2014-I29</f>
        <v>0</v>
      </c>
    </row>
    <row r="30" spans="1:10" x14ac:dyDescent="0.2">
      <c r="A30" s="4">
        <v>29</v>
      </c>
      <c r="E30" s="4">
        <v>2014</v>
      </c>
      <c r="F30" s="4">
        <f>2014-E30</f>
        <v>0</v>
      </c>
      <c r="I30" s="4">
        <v>2014</v>
      </c>
      <c r="J30" s="4">
        <f>2014-I30</f>
        <v>0</v>
      </c>
    </row>
    <row r="31" spans="1:10" x14ac:dyDescent="0.2">
      <c r="A31" s="4">
        <v>30</v>
      </c>
      <c r="E31" s="4">
        <v>2014</v>
      </c>
      <c r="F31" s="4">
        <f>2014-E31</f>
        <v>0</v>
      </c>
      <c r="I31" s="4">
        <v>2014</v>
      </c>
      <c r="J31" s="4">
        <f>2014-I31</f>
        <v>0</v>
      </c>
    </row>
    <row r="32" spans="1:10" x14ac:dyDescent="0.2">
      <c r="A32" s="4">
        <v>31</v>
      </c>
      <c r="E32" s="4">
        <v>2014</v>
      </c>
      <c r="F32" s="4">
        <f>2014-E32</f>
        <v>0</v>
      </c>
      <c r="I32" s="4">
        <v>2014</v>
      </c>
      <c r="J32" s="4">
        <f>2014-I32</f>
        <v>0</v>
      </c>
    </row>
    <row r="33" spans="1:10" x14ac:dyDescent="0.2">
      <c r="A33" s="4">
        <v>32</v>
      </c>
      <c r="E33" s="4">
        <v>2014</v>
      </c>
      <c r="F33" s="4">
        <f>2014-E33</f>
        <v>0</v>
      </c>
      <c r="I33" s="4">
        <v>2014</v>
      </c>
      <c r="J33" s="4">
        <f>2014-I33</f>
        <v>0</v>
      </c>
    </row>
    <row r="34" spans="1:10" x14ac:dyDescent="0.2">
      <c r="A34" s="4">
        <v>33</v>
      </c>
      <c r="E34" s="4">
        <v>2014</v>
      </c>
      <c r="F34" s="4">
        <f>2014-E34</f>
        <v>0</v>
      </c>
      <c r="I34" s="4">
        <v>2014</v>
      </c>
      <c r="J34" s="4">
        <f>2014-I34</f>
        <v>0</v>
      </c>
    </row>
    <row r="35" spans="1:10" x14ac:dyDescent="0.2">
      <c r="A35" s="4">
        <v>34</v>
      </c>
      <c r="E35" s="4">
        <v>2014</v>
      </c>
      <c r="F35" s="4">
        <f>2014-E35</f>
        <v>0</v>
      </c>
      <c r="I35" s="4">
        <v>2014</v>
      </c>
      <c r="J35" s="4">
        <f>2014-I35</f>
        <v>0</v>
      </c>
    </row>
    <row r="36" spans="1:10" x14ac:dyDescent="0.2">
      <c r="A36" s="4">
        <v>35</v>
      </c>
      <c r="E36" s="4">
        <v>2014</v>
      </c>
      <c r="F36" s="4">
        <f>2014-E36</f>
        <v>0</v>
      </c>
      <c r="I36" s="4">
        <v>2014</v>
      </c>
      <c r="J36" s="4">
        <f>2014-I36</f>
        <v>0</v>
      </c>
    </row>
    <row r="37" spans="1:10" x14ac:dyDescent="0.2">
      <c r="A37" s="4">
        <v>36</v>
      </c>
      <c r="E37" s="4">
        <v>2014</v>
      </c>
      <c r="F37" s="4">
        <f>2014-E37</f>
        <v>0</v>
      </c>
      <c r="I37" s="4">
        <v>2014</v>
      </c>
      <c r="J37" s="4">
        <f>2014-I37</f>
        <v>0</v>
      </c>
    </row>
    <row r="38" spans="1:10" x14ac:dyDescent="0.2">
      <c r="A38" s="4">
        <v>37</v>
      </c>
      <c r="E38" s="4">
        <v>2014</v>
      </c>
      <c r="F38" s="4">
        <f>2014-E38</f>
        <v>0</v>
      </c>
      <c r="I38" s="4">
        <v>2014</v>
      </c>
      <c r="J38" s="4">
        <f>2014-I38</f>
        <v>0</v>
      </c>
    </row>
    <row r="39" spans="1:10" x14ac:dyDescent="0.2">
      <c r="A39" s="4">
        <v>38</v>
      </c>
      <c r="E39" s="4">
        <v>2014</v>
      </c>
      <c r="F39" s="4">
        <f>2014-E39</f>
        <v>0</v>
      </c>
      <c r="I39" s="4">
        <v>2014</v>
      </c>
      <c r="J39" s="4">
        <f>2014-I39</f>
        <v>0</v>
      </c>
    </row>
    <row r="40" spans="1:10" x14ac:dyDescent="0.2">
      <c r="A40" s="4">
        <v>39</v>
      </c>
      <c r="E40" s="4">
        <v>2014</v>
      </c>
      <c r="F40" s="4">
        <f>2014-E40</f>
        <v>0</v>
      </c>
      <c r="I40" s="4">
        <v>2014</v>
      </c>
      <c r="J40" s="4">
        <f>2014-I40</f>
        <v>0</v>
      </c>
    </row>
    <row r="41" spans="1:10" x14ac:dyDescent="0.2">
      <c r="A41" s="4">
        <v>40</v>
      </c>
      <c r="E41" s="4">
        <v>2014</v>
      </c>
      <c r="F41" s="4">
        <f>2014-E41</f>
        <v>0</v>
      </c>
      <c r="I41" s="4">
        <v>2014</v>
      </c>
      <c r="J41" s="4">
        <f>2014-I41</f>
        <v>0</v>
      </c>
    </row>
    <row r="42" spans="1:10" x14ac:dyDescent="0.2">
      <c r="A42" s="4">
        <v>41</v>
      </c>
      <c r="E42" s="4">
        <v>2014</v>
      </c>
      <c r="F42" s="4">
        <f>2014-E42</f>
        <v>0</v>
      </c>
      <c r="I42" s="4">
        <v>2014</v>
      </c>
      <c r="J42" s="4">
        <f>2014-I42</f>
        <v>0</v>
      </c>
    </row>
    <row r="43" spans="1:10" x14ac:dyDescent="0.2">
      <c r="A43" s="4">
        <v>42</v>
      </c>
      <c r="E43" s="4">
        <v>2014</v>
      </c>
      <c r="F43" s="4">
        <f>2014-E43</f>
        <v>0</v>
      </c>
      <c r="I43" s="4">
        <v>2014</v>
      </c>
      <c r="J43" s="4">
        <f>2014-I43</f>
        <v>0</v>
      </c>
    </row>
    <row r="44" spans="1:10" x14ac:dyDescent="0.2">
      <c r="A44" s="4">
        <v>43</v>
      </c>
      <c r="E44" s="4">
        <v>2014</v>
      </c>
      <c r="F44" s="4">
        <f>2014-E44</f>
        <v>0</v>
      </c>
      <c r="I44" s="4">
        <v>2014</v>
      </c>
      <c r="J44" s="4">
        <f>2014-I44</f>
        <v>0</v>
      </c>
    </row>
    <row r="45" spans="1:10" x14ac:dyDescent="0.2">
      <c r="A45" s="4">
        <v>44</v>
      </c>
      <c r="E45" s="4">
        <v>2014</v>
      </c>
      <c r="F45" s="4">
        <f>2014-E45</f>
        <v>0</v>
      </c>
      <c r="I45" s="4">
        <v>2014</v>
      </c>
      <c r="J45" s="4">
        <f>2014-I45</f>
        <v>0</v>
      </c>
    </row>
    <row r="46" spans="1:10" x14ac:dyDescent="0.2">
      <c r="A46" s="4">
        <v>45</v>
      </c>
      <c r="E46" s="4">
        <v>2014</v>
      </c>
      <c r="F46" s="4">
        <f>2014-E46</f>
        <v>0</v>
      </c>
      <c r="I46" s="4">
        <v>2014</v>
      </c>
      <c r="J46" s="4">
        <f>2014-I46</f>
        <v>0</v>
      </c>
    </row>
    <row r="47" spans="1:10" x14ac:dyDescent="0.2">
      <c r="A47" s="4">
        <v>46</v>
      </c>
      <c r="E47" s="4">
        <v>2014</v>
      </c>
      <c r="F47" s="4">
        <f>2014-E47</f>
        <v>0</v>
      </c>
      <c r="I47" s="4">
        <v>2014</v>
      </c>
      <c r="J47" s="4">
        <f>2014-I47</f>
        <v>0</v>
      </c>
    </row>
    <row r="48" spans="1:10" x14ac:dyDescent="0.2">
      <c r="A48" s="4">
        <v>47</v>
      </c>
      <c r="E48" s="4">
        <v>2014</v>
      </c>
      <c r="F48" s="4">
        <f>2014-E48</f>
        <v>0</v>
      </c>
      <c r="I48" s="4">
        <v>2014</v>
      </c>
      <c r="J48" s="4">
        <f>2014-I48</f>
        <v>0</v>
      </c>
    </row>
    <row r="49" spans="1:10" x14ac:dyDescent="0.2">
      <c r="A49" s="4">
        <v>48</v>
      </c>
      <c r="E49" s="4">
        <v>2014</v>
      </c>
      <c r="F49" s="4">
        <f>2014-E49</f>
        <v>0</v>
      </c>
      <c r="I49" s="4">
        <v>2014</v>
      </c>
      <c r="J49" s="4">
        <f>2014-I49</f>
        <v>0</v>
      </c>
    </row>
    <row r="50" spans="1:10" x14ac:dyDescent="0.2">
      <c r="A50" s="4">
        <v>49</v>
      </c>
      <c r="E50" s="4">
        <v>2014</v>
      </c>
      <c r="F50" s="4">
        <f>2014-E50</f>
        <v>0</v>
      </c>
      <c r="I50" s="4">
        <v>2014</v>
      </c>
      <c r="J50" s="4">
        <f>2014-I50</f>
        <v>0</v>
      </c>
    </row>
    <row r="51" spans="1:10" x14ac:dyDescent="0.2">
      <c r="A51" s="4">
        <v>50</v>
      </c>
      <c r="E51" s="4">
        <v>2014</v>
      </c>
      <c r="F51" s="4">
        <f>2014-E51</f>
        <v>0</v>
      </c>
      <c r="I51" s="4">
        <v>2014</v>
      </c>
      <c r="J51" s="4">
        <f>2014-I51</f>
        <v>0</v>
      </c>
    </row>
    <row r="52" spans="1:10" x14ac:dyDescent="0.2">
      <c r="A52" s="4">
        <v>52</v>
      </c>
      <c r="E52" s="4">
        <v>2014</v>
      </c>
      <c r="F52" s="4">
        <f>2014-E52</f>
        <v>0</v>
      </c>
      <c r="I52" s="4">
        <v>2014</v>
      </c>
      <c r="J52" s="4">
        <f>2014-I52</f>
        <v>0</v>
      </c>
    </row>
    <row r="53" spans="1:10" x14ac:dyDescent="0.2">
      <c r="A53" s="4">
        <v>53</v>
      </c>
      <c r="E53" s="4">
        <v>2014</v>
      </c>
      <c r="F53" s="4">
        <f>2014-E53</f>
        <v>0</v>
      </c>
      <c r="I53" s="4">
        <v>2014</v>
      </c>
      <c r="J53" s="4">
        <f>2014-I53</f>
        <v>0</v>
      </c>
    </row>
    <row r="54" spans="1:10" x14ac:dyDescent="0.2">
      <c r="A54" s="4">
        <v>54</v>
      </c>
      <c r="E54" s="4">
        <v>2014</v>
      </c>
      <c r="F54" s="4">
        <f>2014-E54</f>
        <v>0</v>
      </c>
      <c r="I54" s="4">
        <v>2014</v>
      </c>
      <c r="J54" s="4">
        <f>2014-I54</f>
        <v>0</v>
      </c>
    </row>
    <row r="55" spans="1:10" x14ac:dyDescent="0.2">
      <c r="A55" s="4">
        <v>55</v>
      </c>
      <c r="E55" s="4">
        <v>2014</v>
      </c>
      <c r="F55" s="4">
        <f>2014-E55</f>
        <v>0</v>
      </c>
      <c r="I55" s="4">
        <v>2014</v>
      </c>
      <c r="J55" s="4">
        <f>2014-I55</f>
        <v>0</v>
      </c>
    </row>
    <row r="56" spans="1:10" x14ac:dyDescent="0.2">
      <c r="A56" s="4">
        <v>56</v>
      </c>
      <c r="E56" s="4">
        <v>2014</v>
      </c>
      <c r="F56" s="4">
        <f>2014-E56</f>
        <v>0</v>
      </c>
      <c r="I56" s="4">
        <v>2014</v>
      </c>
      <c r="J56" s="4">
        <f>2014-I56</f>
        <v>0</v>
      </c>
    </row>
    <row r="57" spans="1:10" x14ac:dyDescent="0.2">
      <c r="A57" s="4">
        <v>57</v>
      </c>
      <c r="E57" s="4">
        <v>2014</v>
      </c>
      <c r="F57" s="4">
        <f>2014-E57</f>
        <v>0</v>
      </c>
      <c r="I57" s="4">
        <v>2014</v>
      </c>
      <c r="J57" s="4">
        <f>2014-I57</f>
        <v>0</v>
      </c>
    </row>
    <row r="58" spans="1:10" x14ac:dyDescent="0.2">
      <c r="A58" s="4">
        <v>58</v>
      </c>
      <c r="E58" s="4">
        <v>2014</v>
      </c>
      <c r="F58" s="4">
        <f>2014-E58</f>
        <v>0</v>
      </c>
      <c r="I58" s="4">
        <v>2014</v>
      </c>
      <c r="J58" s="4">
        <f>2014-I58</f>
        <v>0</v>
      </c>
    </row>
    <row r="59" spans="1:10" x14ac:dyDescent="0.2">
      <c r="A59" s="4">
        <v>59</v>
      </c>
      <c r="E59" s="4">
        <v>2014</v>
      </c>
      <c r="F59" s="4">
        <f>2014-E59</f>
        <v>0</v>
      </c>
      <c r="I59" s="4">
        <v>2014</v>
      </c>
      <c r="J59" s="4">
        <f>2014-I59</f>
        <v>0</v>
      </c>
    </row>
    <row r="60" spans="1:10" x14ac:dyDescent="0.2">
      <c r="A60" s="4">
        <v>60</v>
      </c>
      <c r="E60" s="4">
        <v>2014</v>
      </c>
      <c r="F60" s="4">
        <f>2014-E60</f>
        <v>0</v>
      </c>
      <c r="I60" s="4">
        <v>2014</v>
      </c>
      <c r="J60" s="4">
        <f>2014-I60</f>
        <v>0</v>
      </c>
    </row>
    <row r="61" spans="1:10" ht="18" x14ac:dyDescent="0.25">
      <c r="B61" s="7">
        <f>SUM(B2:B60)</f>
        <v>0</v>
      </c>
      <c r="D61" s="8"/>
      <c r="F61" s="7" t="e">
        <f>SUM(F2:F60)/B61</f>
        <v>#DIV/0!</v>
      </c>
      <c r="G61" s="7" t="e">
        <f>SUM(G2:G60)/B61</f>
        <v>#DIV/0!</v>
      </c>
      <c r="J61" s="7" t="e">
        <f>SUM(J2:J60)/B61</f>
        <v>#DIV/0!</v>
      </c>
    </row>
  </sheetData>
  <phoneticPr fontId="5" type="noConversion"/>
  <dataValidations count="2">
    <dataValidation type="whole" allowBlank="1" showInputMessage="1" showErrorMessage="1" prompt="Vedno vpiši 1!" sqref="B2:B60">
      <formula1>1</formula1>
      <formula2>1</formula2>
    </dataValidation>
    <dataValidation type="whole" allowBlank="1" showInputMessage="1" showErrorMessage="1" prompt="Vpiši letnico rojstva!" sqref="E2:E60 I2:I60">
      <formula1>1900</formula1>
      <formula2>2012</formula2>
    </dataValidation>
  </dataValidations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A47" sqref="A47:M47"/>
    </sheetView>
  </sheetViews>
  <sheetFormatPr defaultRowHeight="12.75" x14ac:dyDescent="0.2"/>
  <cols>
    <col min="1" max="2" width="9.140625" style="4"/>
    <col min="3" max="3" width="22.140625" style="4" customWidth="1"/>
    <col min="4" max="4" width="19.28515625" style="49" customWidth="1"/>
    <col min="5" max="7" width="9.140625" style="4"/>
    <col min="8" max="9" width="0" style="4" hidden="1" customWidth="1"/>
    <col min="10" max="13" width="9.140625" style="4"/>
  </cols>
  <sheetData>
    <row r="1" spans="1:13" x14ac:dyDescent="0.2">
      <c r="A1" s="48" t="s">
        <v>11</v>
      </c>
      <c r="B1" s="48" t="s">
        <v>12</v>
      </c>
      <c r="C1" s="48" t="s">
        <v>13</v>
      </c>
      <c r="D1" s="48" t="s">
        <v>14</v>
      </c>
      <c r="E1" s="48" t="s">
        <v>15</v>
      </c>
      <c r="F1" s="48" t="s">
        <v>16</v>
      </c>
      <c r="G1" s="48" t="s">
        <v>17</v>
      </c>
      <c r="H1" s="48" t="s">
        <v>18</v>
      </c>
      <c r="I1" s="48" t="s">
        <v>19</v>
      </c>
      <c r="J1" s="48" t="s">
        <v>20</v>
      </c>
      <c r="K1" s="48" t="s">
        <v>21</v>
      </c>
      <c r="L1" s="48"/>
      <c r="M1" s="48" t="s">
        <v>83</v>
      </c>
    </row>
    <row r="2" spans="1:13" x14ac:dyDescent="0.2">
      <c r="A2" s="4">
        <v>1</v>
      </c>
      <c r="B2" s="5"/>
      <c r="D2" s="4"/>
      <c r="E2" s="4">
        <v>2014</v>
      </c>
      <c r="F2" s="4">
        <f>2014-E2</f>
        <v>0</v>
      </c>
      <c r="I2" s="4">
        <v>2014</v>
      </c>
      <c r="J2" s="4">
        <f>2014-I2</f>
        <v>0</v>
      </c>
    </row>
    <row r="3" spans="1:13" x14ac:dyDescent="0.2">
      <c r="A3" s="4">
        <v>2</v>
      </c>
      <c r="B3" s="5"/>
      <c r="D3" s="4"/>
      <c r="E3" s="4">
        <v>2014</v>
      </c>
      <c r="F3" s="4">
        <f>2014-E3</f>
        <v>0</v>
      </c>
      <c r="I3" s="4">
        <v>2014</v>
      </c>
      <c r="J3" s="4">
        <f>2014-I3</f>
        <v>0</v>
      </c>
    </row>
    <row r="4" spans="1:13" x14ac:dyDescent="0.2">
      <c r="A4" s="4">
        <v>3</v>
      </c>
      <c r="B4" s="5"/>
      <c r="D4" s="4"/>
      <c r="E4" s="4">
        <v>2014</v>
      </c>
      <c r="F4" s="4">
        <f>2014-E4</f>
        <v>0</v>
      </c>
      <c r="I4" s="4">
        <v>2014</v>
      </c>
      <c r="J4" s="4">
        <f>2014-I4</f>
        <v>0</v>
      </c>
    </row>
    <row r="5" spans="1:13" x14ac:dyDescent="0.2">
      <c r="A5" s="4">
        <v>4</v>
      </c>
      <c r="B5" s="5"/>
      <c r="D5" s="4"/>
      <c r="E5" s="4">
        <v>2014</v>
      </c>
      <c r="F5" s="4">
        <f>2014-E5</f>
        <v>0</v>
      </c>
      <c r="I5" s="4">
        <v>2014</v>
      </c>
      <c r="J5" s="4">
        <f>2014-I5</f>
        <v>0</v>
      </c>
    </row>
    <row r="6" spans="1:13" x14ac:dyDescent="0.2">
      <c r="A6" s="4">
        <v>5</v>
      </c>
      <c r="B6" s="5"/>
      <c r="D6" s="4"/>
      <c r="E6" s="4">
        <v>2014</v>
      </c>
      <c r="F6" s="4">
        <f>2014-E6</f>
        <v>0</v>
      </c>
      <c r="I6" s="4">
        <v>2014</v>
      </c>
      <c r="J6" s="4">
        <f>2014-I6</f>
        <v>0</v>
      </c>
    </row>
    <row r="7" spans="1:13" x14ac:dyDescent="0.2">
      <c r="A7" s="4">
        <v>6</v>
      </c>
      <c r="B7" s="5"/>
      <c r="D7" s="4"/>
      <c r="E7" s="4">
        <v>2014</v>
      </c>
      <c r="F7" s="4">
        <f>2014-E7</f>
        <v>0</v>
      </c>
      <c r="I7" s="4">
        <v>2014</v>
      </c>
      <c r="J7" s="4">
        <f>2014-I7</f>
        <v>0</v>
      </c>
    </row>
    <row r="8" spans="1:13" x14ac:dyDescent="0.2">
      <c r="A8" s="4">
        <v>7</v>
      </c>
      <c r="B8" s="5"/>
      <c r="D8" s="4"/>
      <c r="E8" s="4">
        <v>2014</v>
      </c>
      <c r="F8" s="4">
        <f>2014-E8</f>
        <v>0</v>
      </c>
      <c r="I8" s="4">
        <v>2014</v>
      </c>
      <c r="J8" s="4">
        <f>2014-I8</f>
        <v>0</v>
      </c>
    </row>
    <row r="9" spans="1:13" x14ac:dyDescent="0.2">
      <c r="A9" s="4">
        <v>8</v>
      </c>
      <c r="B9" s="5"/>
      <c r="D9" s="4"/>
      <c r="E9" s="4">
        <v>2014</v>
      </c>
      <c r="F9" s="4">
        <f>2014-E9</f>
        <v>0</v>
      </c>
      <c r="I9" s="4">
        <v>2014</v>
      </c>
      <c r="J9" s="4">
        <f>2014-I9</f>
        <v>0</v>
      </c>
    </row>
    <row r="10" spans="1:13" x14ac:dyDescent="0.2">
      <c r="A10" s="4">
        <v>9</v>
      </c>
      <c r="B10" s="5"/>
      <c r="D10" s="4"/>
      <c r="E10" s="4">
        <v>2014</v>
      </c>
      <c r="F10" s="4">
        <f>2014-E10</f>
        <v>0</v>
      </c>
      <c r="I10" s="4">
        <v>2014</v>
      </c>
      <c r="J10" s="4">
        <f>2014-I10</f>
        <v>0</v>
      </c>
    </row>
    <row r="11" spans="1:13" x14ac:dyDescent="0.2">
      <c r="A11" s="4">
        <v>10</v>
      </c>
      <c r="B11" s="5"/>
      <c r="D11" s="4"/>
      <c r="E11" s="4">
        <v>2014</v>
      </c>
      <c r="F11" s="4">
        <f>2014-E11</f>
        <v>0</v>
      </c>
      <c r="I11" s="4">
        <v>2014</v>
      </c>
      <c r="J11" s="4">
        <f>2014-I11</f>
        <v>0</v>
      </c>
    </row>
    <row r="12" spans="1:13" x14ac:dyDescent="0.2">
      <c r="A12" s="4">
        <v>11</v>
      </c>
      <c r="B12" s="5"/>
      <c r="D12" s="4"/>
      <c r="E12" s="4">
        <v>2014</v>
      </c>
      <c r="F12" s="4">
        <f>2014-E12</f>
        <v>0</v>
      </c>
      <c r="I12" s="4">
        <v>2014</v>
      </c>
      <c r="J12" s="4">
        <f>2014-I12</f>
        <v>0</v>
      </c>
    </row>
    <row r="13" spans="1:13" x14ac:dyDescent="0.2">
      <c r="A13" s="4">
        <v>12</v>
      </c>
      <c r="B13" s="5"/>
      <c r="D13" s="4"/>
      <c r="E13" s="4">
        <v>2014</v>
      </c>
      <c r="F13" s="4">
        <f>2014-E13</f>
        <v>0</v>
      </c>
      <c r="I13" s="4">
        <v>2014</v>
      </c>
      <c r="J13" s="4">
        <f>2014-I13</f>
        <v>0</v>
      </c>
    </row>
    <row r="14" spans="1:13" x14ac:dyDescent="0.2">
      <c r="A14" s="4">
        <v>13</v>
      </c>
      <c r="B14" s="5"/>
      <c r="D14" s="4"/>
      <c r="E14" s="4">
        <v>2014</v>
      </c>
      <c r="F14" s="4">
        <f>2014-E14</f>
        <v>0</v>
      </c>
      <c r="I14" s="4">
        <v>2014</v>
      </c>
      <c r="J14" s="4">
        <f>2014-I14</f>
        <v>0</v>
      </c>
    </row>
    <row r="15" spans="1:13" x14ac:dyDescent="0.2">
      <c r="A15" s="4">
        <v>14</v>
      </c>
      <c r="B15" s="5"/>
      <c r="D15" s="4"/>
      <c r="E15" s="4">
        <v>2014</v>
      </c>
      <c r="F15" s="4">
        <f>2014-E15</f>
        <v>0</v>
      </c>
      <c r="I15" s="4">
        <v>2014</v>
      </c>
      <c r="J15" s="4">
        <f>2014-I15</f>
        <v>0</v>
      </c>
    </row>
    <row r="16" spans="1:13" x14ac:dyDescent="0.2">
      <c r="A16" s="4">
        <v>15</v>
      </c>
      <c r="B16" s="5"/>
      <c r="D16" s="4"/>
      <c r="E16" s="4">
        <v>2014</v>
      </c>
      <c r="F16" s="4">
        <f>2014-E16</f>
        <v>0</v>
      </c>
      <c r="I16" s="4">
        <v>2014</v>
      </c>
      <c r="J16" s="4">
        <f>2014-I16</f>
        <v>0</v>
      </c>
    </row>
    <row r="17" spans="1:10" x14ac:dyDescent="0.2">
      <c r="A17" s="4">
        <v>16</v>
      </c>
      <c r="B17" s="5"/>
      <c r="D17" s="4"/>
      <c r="E17" s="4">
        <v>2014</v>
      </c>
      <c r="F17" s="4">
        <f>2014-E17</f>
        <v>0</v>
      </c>
      <c r="I17" s="4">
        <v>2014</v>
      </c>
      <c r="J17" s="4">
        <f>2014-I17</f>
        <v>0</v>
      </c>
    </row>
    <row r="18" spans="1:10" x14ac:dyDescent="0.2">
      <c r="A18" s="4">
        <v>17</v>
      </c>
      <c r="B18" s="5"/>
      <c r="D18" s="4"/>
      <c r="E18" s="4">
        <v>2014</v>
      </c>
      <c r="F18" s="4">
        <f>2014-E18</f>
        <v>0</v>
      </c>
      <c r="I18" s="4">
        <v>2014</v>
      </c>
      <c r="J18" s="4">
        <f>2014-I18</f>
        <v>0</v>
      </c>
    </row>
    <row r="19" spans="1:10" x14ac:dyDescent="0.2">
      <c r="A19" s="4">
        <v>18</v>
      </c>
      <c r="B19" s="5"/>
      <c r="D19" s="4"/>
      <c r="E19" s="4">
        <v>2014</v>
      </c>
      <c r="F19" s="4">
        <f>2014-E19</f>
        <v>0</v>
      </c>
      <c r="I19" s="4">
        <v>2014</v>
      </c>
      <c r="J19" s="4">
        <f>2014-I19</f>
        <v>0</v>
      </c>
    </row>
    <row r="20" spans="1:10" x14ac:dyDescent="0.2">
      <c r="A20" s="4">
        <v>19</v>
      </c>
      <c r="B20" s="5"/>
      <c r="D20" s="4"/>
      <c r="E20" s="4">
        <v>2014</v>
      </c>
      <c r="F20" s="4">
        <f>2014-E20</f>
        <v>0</v>
      </c>
      <c r="I20" s="4">
        <v>2014</v>
      </c>
      <c r="J20" s="4">
        <f>2014-I20</f>
        <v>0</v>
      </c>
    </row>
    <row r="21" spans="1:10" x14ac:dyDescent="0.2">
      <c r="A21" s="4">
        <v>20</v>
      </c>
      <c r="B21" s="5"/>
      <c r="D21" s="4"/>
      <c r="E21" s="4">
        <v>2014</v>
      </c>
      <c r="F21" s="4">
        <f>2014-E21</f>
        <v>0</v>
      </c>
      <c r="I21" s="4">
        <v>2014</v>
      </c>
      <c r="J21" s="4">
        <f>2014-I21</f>
        <v>0</v>
      </c>
    </row>
    <row r="22" spans="1:10" x14ac:dyDescent="0.2">
      <c r="A22" s="4">
        <v>21</v>
      </c>
      <c r="B22" s="5"/>
      <c r="D22" s="4"/>
      <c r="E22" s="4">
        <v>2014</v>
      </c>
      <c r="F22" s="4">
        <f>2014-E22</f>
        <v>0</v>
      </c>
      <c r="I22" s="4">
        <v>2014</v>
      </c>
      <c r="J22" s="4">
        <f>2014-I22</f>
        <v>0</v>
      </c>
    </row>
    <row r="23" spans="1:10" x14ac:dyDescent="0.2">
      <c r="A23" s="4">
        <v>22</v>
      </c>
      <c r="B23" s="5"/>
      <c r="D23" s="4"/>
      <c r="E23" s="4">
        <v>2014</v>
      </c>
      <c r="F23" s="4">
        <f>2014-E23</f>
        <v>0</v>
      </c>
      <c r="I23" s="4">
        <v>2014</v>
      </c>
      <c r="J23" s="4">
        <f>2014-I23</f>
        <v>0</v>
      </c>
    </row>
    <row r="24" spans="1:10" x14ac:dyDescent="0.2">
      <c r="A24" s="4">
        <v>23</v>
      </c>
      <c r="B24" s="5"/>
      <c r="D24" s="4"/>
      <c r="E24" s="4">
        <v>2014</v>
      </c>
      <c r="F24" s="4">
        <f>2014-E24</f>
        <v>0</v>
      </c>
      <c r="I24" s="4">
        <v>2014</v>
      </c>
      <c r="J24" s="4">
        <f>2014-I24</f>
        <v>0</v>
      </c>
    </row>
    <row r="25" spans="1:10" x14ac:dyDescent="0.2">
      <c r="A25" s="4">
        <v>24</v>
      </c>
      <c r="B25" s="5"/>
      <c r="D25" s="4"/>
      <c r="E25" s="4">
        <v>2014</v>
      </c>
      <c r="F25" s="4">
        <f>2014-E25</f>
        <v>0</v>
      </c>
      <c r="I25" s="4">
        <v>2014</v>
      </c>
      <c r="J25" s="4">
        <f>2014-I25</f>
        <v>0</v>
      </c>
    </row>
    <row r="26" spans="1:10" x14ac:dyDescent="0.2">
      <c r="A26" s="4">
        <v>25</v>
      </c>
      <c r="B26" s="5"/>
      <c r="D26" s="4"/>
      <c r="E26" s="4">
        <v>2014</v>
      </c>
      <c r="F26" s="4">
        <f>2014-E26</f>
        <v>0</v>
      </c>
      <c r="I26" s="4">
        <v>2014</v>
      </c>
      <c r="J26" s="4">
        <f>2014-I26</f>
        <v>0</v>
      </c>
    </row>
    <row r="27" spans="1:10" x14ac:dyDescent="0.2">
      <c r="A27" s="4">
        <v>26</v>
      </c>
      <c r="B27" s="5"/>
      <c r="D27" s="4"/>
      <c r="E27" s="4">
        <v>2014</v>
      </c>
      <c r="F27" s="4">
        <f>2014-E27</f>
        <v>0</v>
      </c>
      <c r="I27" s="4">
        <v>2014</v>
      </c>
      <c r="J27" s="4">
        <f>2014-I27</f>
        <v>0</v>
      </c>
    </row>
    <row r="28" spans="1:10" x14ac:dyDescent="0.2">
      <c r="A28" s="4">
        <v>27</v>
      </c>
      <c r="B28" s="5"/>
      <c r="D28" s="4"/>
      <c r="E28" s="4">
        <v>2014</v>
      </c>
      <c r="F28" s="4">
        <f>2014-E28</f>
        <v>0</v>
      </c>
      <c r="I28" s="4">
        <v>2014</v>
      </c>
      <c r="J28" s="4">
        <f>2014-I28</f>
        <v>0</v>
      </c>
    </row>
    <row r="29" spans="1:10" x14ac:dyDescent="0.2">
      <c r="A29" s="4">
        <v>28</v>
      </c>
      <c r="B29" s="5"/>
      <c r="D29" s="4"/>
      <c r="E29" s="4">
        <v>2014</v>
      </c>
      <c r="F29" s="4">
        <f>2014-E29</f>
        <v>0</v>
      </c>
      <c r="I29" s="4">
        <v>2014</v>
      </c>
      <c r="J29" s="4">
        <f>2014-I29</f>
        <v>0</v>
      </c>
    </row>
    <row r="30" spans="1:10" x14ac:dyDescent="0.2">
      <c r="A30" s="4">
        <v>29</v>
      </c>
      <c r="B30" s="5"/>
      <c r="D30" s="4"/>
      <c r="E30" s="4">
        <v>2014</v>
      </c>
      <c r="F30" s="4">
        <f>2014-E30</f>
        <v>0</v>
      </c>
      <c r="I30" s="4">
        <v>2014</v>
      </c>
      <c r="J30" s="4">
        <f>2014-I30</f>
        <v>0</v>
      </c>
    </row>
    <row r="31" spans="1:10" x14ac:dyDescent="0.2">
      <c r="A31" s="4">
        <v>30</v>
      </c>
      <c r="B31" s="5"/>
      <c r="D31" s="4"/>
      <c r="E31" s="4">
        <v>2014</v>
      </c>
      <c r="F31" s="4">
        <f>2014-E31</f>
        <v>0</v>
      </c>
      <c r="I31" s="4">
        <v>2014</v>
      </c>
      <c r="J31" s="4">
        <f>2014-I31</f>
        <v>0</v>
      </c>
    </row>
    <row r="32" spans="1:10" x14ac:dyDescent="0.2">
      <c r="A32" s="4">
        <v>31</v>
      </c>
      <c r="B32" s="5"/>
      <c r="D32" s="4"/>
      <c r="E32" s="4">
        <v>2014</v>
      </c>
      <c r="F32" s="4">
        <f>2014-E32</f>
        <v>0</v>
      </c>
      <c r="I32" s="4">
        <v>2014</v>
      </c>
      <c r="J32" s="4">
        <f>2014-I32</f>
        <v>0</v>
      </c>
    </row>
    <row r="33" spans="1:10" x14ac:dyDescent="0.2">
      <c r="A33" s="4">
        <v>32</v>
      </c>
      <c r="B33" s="5"/>
      <c r="D33" s="4"/>
      <c r="E33" s="4">
        <v>2014</v>
      </c>
      <c r="F33" s="4">
        <f>2014-E33</f>
        <v>0</v>
      </c>
      <c r="I33" s="4">
        <v>2014</v>
      </c>
      <c r="J33" s="4">
        <f>2014-I33</f>
        <v>0</v>
      </c>
    </row>
    <row r="34" spans="1:10" x14ac:dyDescent="0.2">
      <c r="A34" s="4">
        <v>33</v>
      </c>
      <c r="B34" s="5"/>
      <c r="D34" s="4"/>
      <c r="E34" s="4">
        <v>2014</v>
      </c>
      <c r="F34" s="4">
        <f>2014-E34</f>
        <v>0</v>
      </c>
      <c r="I34" s="4">
        <v>2014</v>
      </c>
      <c r="J34" s="4">
        <f>2014-I34</f>
        <v>0</v>
      </c>
    </row>
    <row r="35" spans="1:10" x14ac:dyDescent="0.2">
      <c r="A35" s="4">
        <v>34</v>
      </c>
      <c r="B35" s="5"/>
      <c r="D35" s="4"/>
      <c r="E35" s="4">
        <v>2014</v>
      </c>
      <c r="F35" s="4">
        <f>2014-E35</f>
        <v>0</v>
      </c>
      <c r="I35" s="4">
        <v>2014</v>
      </c>
      <c r="J35" s="4">
        <f>2014-I35</f>
        <v>0</v>
      </c>
    </row>
    <row r="36" spans="1:10" x14ac:dyDescent="0.2">
      <c r="A36" s="4">
        <v>35</v>
      </c>
      <c r="B36" s="5"/>
      <c r="D36" s="4"/>
      <c r="E36" s="4">
        <v>2014</v>
      </c>
      <c r="F36" s="4">
        <f>2014-E36</f>
        <v>0</v>
      </c>
      <c r="I36" s="4">
        <v>2014</v>
      </c>
      <c r="J36" s="4">
        <f>2014-I36</f>
        <v>0</v>
      </c>
    </row>
    <row r="37" spans="1:10" x14ac:dyDescent="0.2">
      <c r="A37" s="4">
        <v>36</v>
      </c>
      <c r="B37" s="5"/>
      <c r="D37" s="4"/>
      <c r="E37" s="4">
        <v>2014</v>
      </c>
      <c r="F37" s="4">
        <f>2014-E37</f>
        <v>0</v>
      </c>
      <c r="I37" s="4">
        <v>2014</v>
      </c>
      <c r="J37" s="4">
        <f>2014-I37</f>
        <v>0</v>
      </c>
    </row>
    <row r="38" spans="1:10" x14ac:dyDescent="0.2">
      <c r="A38" s="4">
        <v>37</v>
      </c>
      <c r="B38" s="5"/>
      <c r="D38" s="4"/>
      <c r="E38" s="4">
        <v>2014</v>
      </c>
      <c r="F38" s="4">
        <f>2014-E38</f>
        <v>0</v>
      </c>
      <c r="I38" s="4">
        <v>2014</v>
      </c>
      <c r="J38" s="4">
        <f>2014-I38</f>
        <v>0</v>
      </c>
    </row>
    <row r="39" spans="1:10" x14ac:dyDescent="0.2">
      <c r="A39" s="4">
        <v>38</v>
      </c>
      <c r="B39" s="5"/>
      <c r="D39" s="4"/>
      <c r="E39" s="4">
        <v>2014</v>
      </c>
      <c r="F39" s="4">
        <f>2014-E39</f>
        <v>0</v>
      </c>
      <c r="I39" s="4">
        <v>2014</v>
      </c>
      <c r="J39" s="4">
        <f>2014-I39</f>
        <v>0</v>
      </c>
    </row>
    <row r="40" spans="1:10" x14ac:dyDescent="0.2">
      <c r="A40" s="4">
        <v>39</v>
      </c>
      <c r="B40" s="5"/>
      <c r="D40" s="4"/>
      <c r="E40" s="4">
        <v>2014</v>
      </c>
      <c r="F40" s="4">
        <f>2014-E40</f>
        <v>0</v>
      </c>
      <c r="I40" s="4">
        <v>2014</v>
      </c>
      <c r="J40" s="4">
        <f>2014-I40</f>
        <v>0</v>
      </c>
    </row>
    <row r="41" spans="1:10" x14ac:dyDescent="0.2">
      <c r="A41" s="4">
        <v>40</v>
      </c>
      <c r="B41" s="5"/>
      <c r="D41" s="4"/>
      <c r="E41" s="4">
        <v>2014</v>
      </c>
      <c r="F41" s="4">
        <f>2014-E41</f>
        <v>0</v>
      </c>
      <c r="I41" s="4">
        <v>2014</v>
      </c>
      <c r="J41" s="4">
        <f>2014-I41</f>
        <v>0</v>
      </c>
    </row>
    <row r="42" spans="1:10" x14ac:dyDescent="0.2">
      <c r="A42" s="4">
        <v>41</v>
      </c>
      <c r="B42" s="5"/>
      <c r="D42" s="4"/>
      <c r="E42" s="4">
        <v>2014</v>
      </c>
      <c r="F42" s="4">
        <f>2014-E42</f>
        <v>0</v>
      </c>
      <c r="I42" s="4">
        <v>2014</v>
      </c>
      <c r="J42" s="4">
        <f>2014-I42</f>
        <v>0</v>
      </c>
    </row>
    <row r="43" spans="1:10" x14ac:dyDescent="0.2">
      <c r="A43" s="4">
        <v>42</v>
      </c>
      <c r="B43" s="5"/>
      <c r="D43" s="4"/>
      <c r="E43" s="4">
        <v>2014</v>
      </c>
      <c r="F43" s="4">
        <f>2014-E43</f>
        <v>0</v>
      </c>
      <c r="I43" s="4">
        <v>2014</v>
      </c>
      <c r="J43" s="4">
        <f>2014-I43</f>
        <v>0</v>
      </c>
    </row>
    <row r="44" spans="1:10" x14ac:dyDescent="0.2">
      <c r="A44" s="4">
        <v>43</v>
      </c>
      <c r="B44" s="5"/>
      <c r="D44" s="4"/>
      <c r="E44" s="4">
        <v>2014</v>
      </c>
      <c r="F44" s="4">
        <f>2014-E44</f>
        <v>0</v>
      </c>
      <c r="I44" s="4">
        <v>2014</v>
      </c>
      <c r="J44" s="4">
        <f>2014-I44</f>
        <v>0</v>
      </c>
    </row>
    <row r="45" spans="1:10" x14ac:dyDescent="0.2">
      <c r="A45" s="4">
        <v>44</v>
      </c>
      <c r="B45" s="5"/>
      <c r="D45" s="4"/>
      <c r="E45" s="4">
        <v>2014</v>
      </c>
      <c r="F45" s="4">
        <f>2014-E45</f>
        <v>0</v>
      </c>
      <c r="I45" s="4">
        <v>2014</v>
      </c>
      <c r="J45" s="4">
        <f>2014-I45</f>
        <v>0</v>
      </c>
    </row>
    <row r="46" spans="1:10" x14ac:dyDescent="0.2">
      <c r="A46" s="4">
        <v>45</v>
      </c>
      <c r="B46" s="5"/>
      <c r="D46" s="4"/>
      <c r="E46" s="4">
        <v>2014</v>
      </c>
      <c r="F46" s="4">
        <f>2014-E46</f>
        <v>0</v>
      </c>
      <c r="I46" s="4">
        <v>2014</v>
      </c>
      <c r="J46" s="4">
        <f>2014-I46</f>
        <v>0</v>
      </c>
    </row>
    <row r="47" spans="1:10" ht="18" x14ac:dyDescent="0.25">
      <c r="B47" s="7">
        <f>SUM(B2:B46)</f>
        <v>0</v>
      </c>
      <c r="D47" s="8"/>
      <c r="F47" s="7" t="e">
        <f>SUM(F2:F46)/B47</f>
        <v>#DIV/0!</v>
      </c>
      <c r="G47" s="7" t="e">
        <f>SUM(G2:G46)/B47</f>
        <v>#DIV/0!</v>
      </c>
      <c r="J47" s="7" t="e">
        <f>SUM(J2:J46)/B47</f>
        <v>#DIV/0!</v>
      </c>
    </row>
  </sheetData>
  <phoneticPr fontId="5" type="noConversion"/>
  <dataValidations xWindow="124" yWindow="558" count="4">
    <dataValidation type="whole" allowBlank="1" showInputMessage="1" showErrorMessage="1" prompt="Vedno vpiši 1!" sqref="B2:B46">
      <formula1>1</formula1>
      <formula2>1</formula2>
    </dataValidation>
    <dataValidation type="whole" allowBlank="1" showInputMessage="1" showErrorMessage="1" errorTitle="Napačen vnos!" error="1=moški_x000a_0=ženska" promptTitle="Spol" prompt="1=moški_x000a_0=ženska" sqref="G2:G46">
      <formula1>0</formula1>
      <formula2>1</formula2>
    </dataValidation>
    <dataValidation type="whole" allowBlank="1" showInputMessage="1" showErrorMessage="1" prompt="Vpiši letnico rojstva!" sqref="I2:I46 E2:E46">
      <formula1>1900</formula1>
      <formula2>2012</formula2>
    </dataValidation>
    <dataValidation allowBlank="1" showInputMessage="1" showErrorMessage="1" prompt="Vpiši diagnozo pri znani SŽB" sqref="H2:H46"/>
  </dataValidations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pane xSplit="1" ySplit="1" topLeftCell="B34" activePane="bottomRight" state="frozen"/>
      <selection pane="topRight" activeCell="B1" sqref="B1"/>
      <selection pane="bottomLeft" activeCell="A2" sqref="A2"/>
      <selection pane="bottomRight" activeCell="A52" sqref="A52:IV306"/>
    </sheetView>
  </sheetViews>
  <sheetFormatPr defaultRowHeight="12.75" x14ac:dyDescent="0.2"/>
  <cols>
    <col min="1" max="1" width="9.28515625" style="4" bestFit="1" customWidth="1"/>
    <col min="2" max="2" width="7.7109375" style="5" customWidth="1"/>
    <col min="3" max="3" width="28.140625" style="4" customWidth="1"/>
    <col min="4" max="4" width="30.85546875" style="10" customWidth="1"/>
    <col min="5" max="5" width="9.28515625" style="4" bestFit="1" customWidth="1"/>
    <col min="6" max="6" width="13" style="4" bestFit="1" customWidth="1"/>
    <col min="7" max="7" width="11.5703125" style="4" bestFit="1" customWidth="1"/>
    <col min="8" max="8" width="0" style="4" hidden="1" customWidth="1"/>
    <col min="9" max="9" width="9.28515625" style="4" hidden="1" customWidth="1"/>
    <col min="10" max="10" width="11.5703125" style="4" bestFit="1" customWidth="1"/>
    <col min="11" max="13" width="9.140625" style="4"/>
  </cols>
  <sheetData>
    <row r="1" spans="1:13" x14ac:dyDescent="0.2">
      <c r="A1" s="9" t="s">
        <v>11</v>
      </c>
      <c r="B1" s="2" t="s">
        <v>12</v>
      </c>
      <c r="C1" s="9" t="s">
        <v>13</v>
      </c>
      <c r="D1" s="9" t="s">
        <v>14</v>
      </c>
      <c r="E1" s="9" t="s">
        <v>15</v>
      </c>
      <c r="F1" s="9" t="s">
        <v>16</v>
      </c>
      <c r="G1" s="9" t="s">
        <v>17</v>
      </c>
      <c r="H1" s="50" t="s">
        <v>18</v>
      </c>
      <c r="I1" s="9" t="s">
        <v>19</v>
      </c>
      <c r="J1" s="9" t="s">
        <v>20</v>
      </c>
      <c r="K1" s="9" t="s">
        <v>21</v>
      </c>
      <c r="L1" s="9" t="s">
        <v>84</v>
      </c>
      <c r="M1" s="9"/>
    </row>
    <row r="2" spans="1:13" x14ac:dyDescent="0.2">
      <c r="A2" s="4">
        <v>1</v>
      </c>
      <c r="E2" s="4">
        <v>2014</v>
      </c>
      <c r="F2" s="4">
        <f>2014-E2</f>
        <v>0</v>
      </c>
      <c r="I2" s="4">
        <v>2014</v>
      </c>
      <c r="J2" s="4">
        <f>2014-I2</f>
        <v>0</v>
      </c>
    </row>
    <row r="3" spans="1:13" x14ac:dyDescent="0.2">
      <c r="A3" s="4">
        <v>2</v>
      </c>
      <c r="E3" s="4">
        <v>2014</v>
      </c>
      <c r="F3" s="4">
        <f>2014-E3</f>
        <v>0</v>
      </c>
      <c r="I3" s="4">
        <v>2014</v>
      </c>
      <c r="J3" s="4">
        <f>2014-I3</f>
        <v>0</v>
      </c>
    </row>
    <row r="4" spans="1:13" x14ac:dyDescent="0.2">
      <c r="A4" s="4">
        <v>3</v>
      </c>
      <c r="E4" s="4">
        <v>2014</v>
      </c>
      <c r="F4" s="4">
        <f>2014-E4</f>
        <v>0</v>
      </c>
      <c r="I4" s="4">
        <v>2014</v>
      </c>
      <c r="J4" s="4">
        <f>2014-I4</f>
        <v>0</v>
      </c>
    </row>
    <row r="5" spans="1:13" x14ac:dyDescent="0.2">
      <c r="A5" s="4">
        <v>4</v>
      </c>
      <c r="E5" s="4">
        <v>2014</v>
      </c>
      <c r="F5" s="4">
        <f>2014-E5</f>
        <v>0</v>
      </c>
      <c r="I5" s="4">
        <v>2014</v>
      </c>
      <c r="J5" s="4">
        <f>2014-I5</f>
        <v>0</v>
      </c>
    </row>
    <row r="6" spans="1:13" x14ac:dyDescent="0.2">
      <c r="A6" s="4">
        <v>5</v>
      </c>
      <c r="E6" s="4">
        <v>2014</v>
      </c>
      <c r="F6" s="4">
        <f>2014-E6</f>
        <v>0</v>
      </c>
      <c r="I6" s="4">
        <v>2014</v>
      </c>
      <c r="J6" s="4">
        <f>2014-I6</f>
        <v>0</v>
      </c>
    </row>
    <row r="7" spans="1:13" x14ac:dyDescent="0.2">
      <c r="A7" s="4">
        <v>6</v>
      </c>
      <c r="E7" s="4">
        <v>2014</v>
      </c>
      <c r="F7" s="4">
        <f>2014-E7</f>
        <v>0</v>
      </c>
      <c r="I7" s="4">
        <v>2014</v>
      </c>
      <c r="J7" s="4">
        <f>2014-I7</f>
        <v>0</v>
      </c>
    </row>
    <row r="8" spans="1:13" x14ac:dyDescent="0.2">
      <c r="A8" s="4">
        <v>7</v>
      </c>
      <c r="E8" s="4">
        <v>2014</v>
      </c>
      <c r="F8" s="4">
        <f>2014-E8</f>
        <v>0</v>
      </c>
      <c r="I8" s="4">
        <v>2014</v>
      </c>
      <c r="J8" s="4">
        <f>2014-I8</f>
        <v>0</v>
      </c>
    </row>
    <row r="9" spans="1:13" x14ac:dyDescent="0.2">
      <c r="A9" s="4">
        <v>8</v>
      </c>
      <c r="E9" s="4">
        <v>2014</v>
      </c>
      <c r="F9" s="4">
        <f>2014-E9</f>
        <v>0</v>
      </c>
      <c r="I9" s="4">
        <v>2014</v>
      </c>
      <c r="J9" s="4">
        <f>2014-I9</f>
        <v>0</v>
      </c>
    </row>
    <row r="10" spans="1:13" x14ac:dyDescent="0.2">
      <c r="A10" s="4">
        <v>9</v>
      </c>
      <c r="E10" s="4">
        <v>2014</v>
      </c>
      <c r="F10" s="4">
        <f>2014-E10</f>
        <v>0</v>
      </c>
      <c r="I10" s="4">
        <v>2014</v>
      </c>
      <c r="J10" s="4">
        <f>2014-I10</f>
        <v>0</v>
      </c>
    </row>
    <row r="11" spans="1:13" x14ac:dyDescent="0.2">
      <c r="A11" s="4">
        <v>10</v>
      </c>
      <c r="E11" s="4">
        <v>2014</v>
      </c>
      <c r="F11" s="4">
        <f>2014-E11</f>
        <v>0</v>
      </c>
      <c r="I11" s="4">
        <v>2014</v>
      </c>
      <c r="J11" s="4">
        <f>2014-I11</f>
        <v>0</v>
      </c>
    </row>
    <row r="12" spans="1:13" x14ac:dyDescent="0.2">
      <c r="A12" s="4">
        <v>11</v>
      </c>
      <c r="E12" s="4">
        <v>2014</v>
      </c>
      <c r="F12" s="4">
        <f>2014-E12</f>
        <v>0</v>
      </c>
      <c r="I12" s="4">
        <v>2014</v>
      </c>
      <c r="J12" s="4">
        <f>2014-I12</f>
        <v>0</v>
      </c>
    </row>
    <row r="13" spans="1:13" x14ac:dyDescent="0.2">
      <c r="A13" s="4">
        <v>12</v>
      </c>
      <c r="E13" s="4">
        <v>2014</v>
      </c>
      <c r="F13" s="4">
        <f>2014-E13</f>
        <v>0</v>
      </c>
      <c r="I13" s="4">
        <v>2014</v>
      </c>
      <c r="J13" s="4">
        <f>2014-I13</f>
        <v>0</v>
      </c>
    </row>
    <row r="14" spans="1:13" x14ac:dyDescent="0.2">
      <c r="A14" s="4">
        <v>13</v>
      </c>
      <c r="E14" s="4">
        <v>2014</v>
      </c>
      <c r="F14" s="4">
        <f>2014-E14</f>
        <v>0</v>
      </c>
      <c r="I14" s="4">
        <v>2014</v>
      </c>
      <c r="J14" s="4">
        <f>2014-I14</f>
        <v>0</v>
      </c>
    </row>
    <row r="15" spans="1:13" x14ac:dyDescent="0.2">
      <c r="A15" s="4">
        <v>14</v>
      </c>
      <c r="E15" s="4">
        <v>2014</v>
      </c>
      <c r="F15" s="4">
        <f>2014-E15</f>
        <v>0</v>
      </c>
      <c r="I15" s="4">
        <v>2014</v>
      </c>
      <c r="J15" s="4">
        <f>2014-I15</f>
        <v>0</v>
      </c>
    </row>
    <row r="16" spans="1:13" x14ac:dyDescent="0.2">
      <c r="A16" s="4">
        <v>15</v>
      </c>
      <c r="E16" s="4">
        <v>2014</v>
      </c>
      <c r="F16" s="4">
        <f>2014-E16</f>
        <v>0</v>
      </c>
      <c r="I16" s="4">
        <v>2014</v>
      </c>
      <c r="J16" s="4">
        <f>2014-I16</f>
        <v>0</v>
      </c>
    </row>
    <row r="17" spans="1:10" x14ac:dyDescent="0.2">
      <c r="A17" s="4">
        <v>16</v>
      </c>
      <c r="E17" s="4">
        <v>2014</v>
      </c>
      <c r="F17" s="4">
        <f>2014-E17</f>
        <v>0</v>
      </c>
      <c r="I17" s="4">
        <v>2014</v>
      </c>
      <c r="J17" s="4">
        <f>2014-I17</f>
        <v>0</v>
      </c>
    </row>
    <row r="18" spans="1:10" x14ac:dyDescent="0.2">
      <c r="A18" s="4">
        <v>17</v>
      </c>
      <c r="E18" s="4">
        <v>2014</v>
      </c>
      <c r="F18" s="4">
        <f>2014-E18</f>
        <v>0</v>
      </c>
      <c r="I18" s="4">
        <v>2014</v>
      </c>
      <c r="J18" s="4">
        <f>2014-I18</f>
        <v>0</v>
      </c>
    </row>
    <row r="19" spans="1:10" x14ac:dyDescent="0.2">
      <c r="A19" s="4">
        <v>18</v>
      </c>
      <c r="E19" s="4">
        <v>2014</v>
      </c>
      <c r="F19" s="4">
        <f>2014-E19</f>
        <v>0</v>
      </c>
      <c r="I19" s="4">
        <v>2014</v>
      </c>
      <c r="J19" s="4">
        <f>2014-I19</f>
        <v>0</v>
      </c>
    </row>
    <row r="20" spans="1:10" x14ac:dyDescent="0.2">
      <c r="A20" s="4">
        <v>19</v>
      </c>
      <c r="E20" s="4">
        <v>2014</v>
      </c>
      <c r="F20" s="4">
        <f>2014-E20</f>
        <v>0</v>
      </c>
      <c r="I20" s="4">
        <v>2014</v>
      </c>
      <c r="J20" s="4">
        <f>2014-I20</f>
        <v>0</v>
      </c>
    </row>
    <row r="21" spans="1:10" x14ac:dyDescent="0.2">
      <c r="A21" s="4">
        <v>20</v>
      </c>
      <c r="E21" s="4">
        <v>2014</v>
      </c>
      <c r="F21" s="4">
        <f>2014-E21</f>
        <v>0</v>
      </c>
      <c r="I21" s="4">
        <v>2014</v>
      </c>
      <c r="J21" s="4">
        <f>2014-I21</f>
        <v>0</v>
      </c>
    </row>
    <row r="22" spans="1:10" x14ac:dyDescent="0.2">
      <c r="A22" s="4">
        <v>21</v>
      </c>
      <c r="E22" s="4">
        <v>2014</v>
      </c>
      <c r="F22" s="4">
        <f>2014-E22</f>
        <v>0</v>
      </c>
      <c r="I22" s="4">
        <v>2014</v>
      </c>
      <c r="J22" s="4">
        <f>2014-I22</f>
        <v>0</v>
      </c>
    </row>
    <row r="23" spans="1:10" x14ac:dyDescent="0.2">
      <c r="A23" s="4">
        <v>22</v>
      </c>
      <c r="E23" s="4">
        <v>2014</v>
      </c>
      <c r="F23" s="4">
        <f>2014-E23</f>
        <v>0</v>
      </c>
      <c r="I23" s="4">
        <v>2014</v>
      </c>
      <c r="J23" s="4">
        <f>2014-I23</f>
        <v>0</v>
      </c>
    </row>
    <row r="24" spans="1:10" x14ac:dyDescent="0.2">
      <c r="A24" s="4">
        <v>23</v>
      </c>
      <c r="E24" s="4">
        <v>2014</v>
      </c>
      <c r="F24" s="4">
        <f>2014-E24</f>
        <v>0</v>
      </c>
      <c r="I24" s="4">
        <v>2014</v>
      </c>
      <c r="J24" s="4">
        <f>2014-I24</f>
        <v>0</v>
      </c>
    </row>
    <row r="25" spans="1:10" x14ac:dyDescent="0.2">
      <c r="A25" s="4">
        <v>24</v>
      </c>
      <c r="E25" s="4">
        <v>2014</v>
      </c>
      <c r="F25" s="4">
        <f>2014-E25</f>
        <v>0</v>
      </c>
      <c r="I25" s="4">
        <v>2014</v>
      </c>
      <c r="J25" s="4">
        <f>2014-I25</f>
        <v>0</v>
      </c>
    </row>
    <row r="26" spans="1:10" x14ac:dyDescent="0.2">
      <c r="A26" s="4">
        <v>25</v>
      </c>
      <c r="E26" s="4">
        <v>2014</v>
      </c>
      <c r="F26" s="4">
        <f>2014-E26</f>
        <v>0</v>
      </c>
      <c r="I26" s="4">
        <v>2014</v>
      </c>
      <c r="J26" s="4">
        <f>2014-I26</f>
        <v>0</v>
      </c>
    </row>
    <row r="27" spans="1:10" x14ac:dyDescent="0.2">
      <c r="A27" s="4">
        <v>26</v>
      </c>
      <c r="E27" s="4">
        <v>2014</v>
      </c>
      <c r="F27" s="4">
        <f>2014-E27</f>
        <v>0</v>
      </c>
      <c r="I27" s="4">
        <v>2014</v>
      </c>
      <c r="J27" s="4">
        <f>2014-I27</f>
        <v>0</v>
      </c>
    </row>
    <row r="28" spans="1:10" x14ac:dyDescent="0.2">
      <c r="A28" s="4">
        <v>27</v>
      </c>
      <c r="E28" s="4">
        <v>2014</v>
      </c>
      <c r="F28" s="4">
        <f>2014-E28</f>
        <v>0</v>
      </c>
      <c r="I28" s="4">
        <v>2014</v>
      </c>
      <c r="J28" s="4">
        <f>2014-I28</f>
        <v>0</v>
      </c>
    </row>
    <row r="29" spans="1:10" x14ac:dyDescent="0.2">
      <c r="A29" s="4">
        <v>28</v>
      </c>
      <c r="E29" s="4">
        <v>2014</v>
      </c>
      <c r="F29" s="4">
        <f>2014-E29</f>
        <v>0</v>
      </c>
      <c r="I29" s="4">
        <v>2014</v>
      </c>
      <c r="J29" s="4">
        <f>2014-I29</f>
        <v>0</v>
      </c>
    </row>
    <row r="30" spans="1:10" x14ac:dyDescent="0.2">
      <c r="A30" s="4">
        <v>29</v>
      </c>
      <c r="E30" s="4">
        <v>2014</v>
      </c>
      <c r="F30" s="4">
        <f>2014-E30</f>
        <v>0</v>
      </c>
      <c r="I30" s="4">
        <v>2014</v>
      </c>
      <c r="J30" s="4">
        <f>2014-I30</f>
        <v>0</v>
      </c>
    </row>
    <row r="31" spans="1:10" x14ac:dyDescent="0.2">
      <c r="A31" s="4">
        <v>30</v>
      </c>
      <c r="E31" s="4">
        <v>2014</v>
      </c>
      <c r="F31" s="4">
        <f>2014-E31</f>
        <v>0</v>
      </c>
      <c r="I31" s="4">
        <v>2014</v>
      </c>
      <c r="J31" s="4">
        <f>2014-I31</f>
        <v>0</v>
      </c>
    </row>
    <row r="32" spans="1:10" x14ac:dyDescent="0.2">
      <c r="A32" s="4">
        <v>31</v>
      </c>
      <c r="E32" s="4">
        <v>2014</v>
      </c>
      <c r="F32" s="4">
        <f>2014-E32</f>
        <v>0</v>
      </c>
      <c r="I32" s="4">
        <v>2014</v>
      </c>
      <c r="J32" s="4">
        <f>2014-I32</f>
        <v>0</v>
      </c>
    </row>
    <row r="33" spans="1:10" x14ac:dyDescent="0.2">
      <c r="A33" s="4">
        <v>32</v>
      </c>
      <c r="E33" s="4">
        <v>2014</v>
      </c>
      <c r="F33" s="4">
        <f>2014-E33</f>
        <v>0</v>
      </c>
      <c r="I33" s="4">
        <v>2014</v>
      </c>
      <c r="J33" s="4">
        <f>2014-I33</f>
        <v>0</v>
      </c>
    </row>
    <row r="34" spans="1:10" x14ac:dyDescent="0.2">
      <c r="A34" s="4">
        <v>33</v>
      </c>
      <c r="E34" s="4">
        <v>2014</v>
      </c>
      <c r="F34" s="4">
        <f>2014-E34</f>
        <v>0</v>
      </c>
      <c r="I34" s="4">
        <v>2014</v>
      </c>
      <c r="J34" s="4">
        <f>2014-I34</f>
        <v>0</v>
      </c>
    </row>
    <row r="35" spans="1:10" x14ac:dyDescent="0.2">
      <c r="A35" s="4">
        <v>34</v>
      </c>
      <c r="E35" s="4">
        <v>2014</v>
      </c>
      <c r="F35" s="4">
        <f>2014-E35</f>
        <v>0</v>
      </c>
      <c r="I35" s="4">
        <v>2014</v>
      </c>
      <c r="J35" s="4">
        <f>2014-I35</f>
        <v>0</v>
      </c>
    </row>
    <row r="36" spans="1:10" x14ac:dyDescent="0.2">
      <c r="A36" s="4">
        <v>35</v>
      </c>
      <c r="E36" s="4">
        <v>2014</v>
      </c>
      <c r="F36" s="4">
        <f>2014-E36</f>
        <v>0</v>
      </c>
      <c r="I36" s="4">
        <v>2014</v>
      </c>
      <c r="J36" s="4">
        <f>2014-I36</f>
        <v>0</v>
      </c>
    </row>
    <row r="37" spans="1:10" x14ac:dyDescent="0.2">
      <c r="A37" s="4">
        <v>36</v>
      </c>
      <c r="E37" s="4">
        <v>2014</v>
      </c>
      <c r="F37" s="4">
        <f>2014-E37</f>
        <v>0</v>
      </c>
      <c r="I37" s="4">
        <v>2014</v>
      </c>
      <c r="J37" s="4">
        <f>2014-I37</f>
        <v>0</v>
      </c>
    </row>
    <row r="38" spans="1:10" x14ac:dyDescent="0.2">
      <c r="A38" s="4">
        <v>37</v>
      </c>
      <c r="E38" s="4">
        <v>2014</v>
      </c>
      <c r="F38" s="4">
        <f>2014-E38</f>
        <v>0</v>
      </c>
      <c r="I38" s="4">
        <v>2014</v>
      </c>
      <c r="J38" s="4">
        <f>2014-I38</f>
        <v>0</v>
      </c>
    </row>
    <row r="39" spans="1:10" x14ac:dyDescent="0.2">
      <c r="A39" s="4">
        <v>38</v>
      </c>
      <c r="E39" s="4">
        <v>2014</v>
      </c>
      <c r="F39" s="4">
        <f>2014-E39</f>
        <v>0</v>
      </c>
      <c r="I39" s="4">
        <v>2014</v>
      </c>
      <c r="J39" s="4">
        <f>2014-I39</f>
        <v>0</v>
      </c>
    </row>
    <row r="40" spans="1:10" x14ac:dyDescent="0.2">
      <c r="A40" s="4">
        <v>39</v>
      </c>
      <c r="E40" s="4">
        <v>2014</v>
      </c>
      <c r="F40" s="4">
        <f>2014-E40</f>
        <v>0</v>
      </c>
      <c r="I40" s="4">
        <v>2014</v>
      </c>
      <c r="J40" s="4">
        <f>2014-I40</f>
        <v>0</v>
      </c>
    </row>
    <row r="41" spans="1:10" x14ac:dyDescent="0.2">
      <c r="A41" s="4">
        <v>40</v>
      </c>
      <c r="E41" s="4">
        <v>2014</v>
      </c>
      <c r="F41" s="4">
        <f>2014-E41</f>
        <v>0</v>
      </c>
      <c r="I41" s="4">
        <v>2014</v>
      </c>
      <c r="J41" s="4">
        <f>2014-I41</f>
        <v>0</v>
      </c>
    </row>
    <row r="42" spans="1:10" x14ac:dyDescent="0.2">
      <c r="A42" s="4">
        <v>41</v>
      </c>
      <c r="E42" s="4">
        <v>2014</v>
      </c>
      <c r="F42" s="4">
        <f>2014-E42</f>
        <v>0</v>
      </c>
      <c r="I42" s="4">
        <v>2014</v>
      </c>
      <c r="J42" s="4">
        <f>2014-I42</f>
        <v>0</v>
      </c>
    </row>
    <row r="43" spans="1:10" x14ac:dyDescent="0.2">
      <c r="A43" s="4">
        <v>42</v>
      </c>
      <c r="E43" s="4">
        <v>2014</v>
      </c>
      <c r="F43" s="4">
        <f>2014-E43</f>
        <v>0</v>
      </c>
      <c r="I43" s="4">
        <v>2014</v>
      </c>
      <c r="J43" s="4">
        <f>2014-I43</f>
        <v>0</v>
      </c>
    </row>
    <row r="44" spans="1:10" x14ac:dyDescent="0.2">
      <c r="A44" s="4">
        <v>43</v>
      </c>
      <c r="E44" s="4">
        <v>2014</v>
      </c>
      <c r="F44" s="4">
        <f>2014-E44</f>
        <v>0</v>
      </c>
      <c r="I44" s="4">
        <v>2014</v>
      </c>
      <c r="J44" s="4">
        <f>2014-I44</f>
        <v>0</v>
      </c>
    </row>
    <row r="45" spans="1:10" x14ac:dyDescent="0.2">
      <c r="A45" s="4">
        <v>44</v>
      </c>
      <c r="E45" s="4">
        <v>2014</v>
      </c>
      <c r="F45" s="4">
        <f>2014-E45</f>
        <v>0</v>
      </c>
      <c r="I45" s="4">
        <v>2014</v>
      </c>
      <c r="J45" s="4">
        <f>2014-I45</f>
        <v>0</v>
      </c>
    </row>
    <row r="46" spans="1:10" x14ac:dyDescent="0.2">
      <c r="A46" s="4">
        <v>45</v>
      </c>
      <c r="E46" s="4">
        <v>2014</v>
      </c>
      <c r="F46" s="4">
        <f>2014-E46</f>
        <v>0</v>
      </c>
      <c r="I46" s="4">
        <v>2014</v>
      </c>
      <c r="J46" s="4">
        <f>2014-I46</f>
        <v>0</v>
      </c>
    </row>
    <row r="47" spans="1:10" x14ac:dyDescent="0.2">
      <c r="A47" s="4">
        <v>46</v>
      </c>
      <c r="E47" s="4">
        <v>2014</v>
      </c>
      <c r="F47" s="4">
        <f>2014-E47</f>
        <v>0</v>
      </c>
      <c r="I47" s="4">
        <v>2014</v>
      </c>
      <c r="J47" s="4">
        <f>2014-I47</f>
        <v>0</v>
      </c>
    </row>
    <row r="48" spans="1:10" x14ac:dyDescent="0.2">
      <c r="A48" s="4">
        <v>47</v>
      </c>
      <c r="E48" s="4">
        <v>2014</v>
      </c>
      <c r="F48" s="4">
        <f>2014-E48</f>
        <v>0</v>
      </c>
      <c r="I48" s="4">
        <v>2014</v>
      </c>
      <c r="J48" s="4">
        <f>2014-I48</f>
        <v>0</v>
      </c>
    </row>
    <row r="49" spans="1:10" x14ac:dyDescent="0.2">
      <c r="A49" s="4">
        <v>48</v>
      </c>
      <c r="E49" s="4">
        <v>2014</v>
      </c>
      <c r="F49" s="4">
        <f>2014-E49</f>
        <v>0</v>
      </c>
      <c r="I49" s="4">
        <v>2014</v>
      </c>
      <c r="J49" s="4">
        <f>2014-I49</f>
        <v>0</v>
      </c>
    </row>
    <row r="50" spans="1:10" x14ac:dyDescent="0.2">
      <c r="A50" s="4">
        <v>49</v>
      </c>
      <c r="E50" s="4">
        <v>2014</v>
      </c>
      <c r="F50" s="4">
        <f>2014-E50</f>
        <v>0</v>
      </c>
      <c r="I50" s="4">
        <v>2014</v>
      </c>
      <c r="J50" s="4">
        <f>2014-I50</f>
        <v>0</v>
      </c>
    </row>
    <row r="51" spans="1:10" x14ac:dyDescent="0.2">
      <c r="A51" s="4">
        <v>50</v>
      </c>
      <c r="E51" s="4">
        <v>2014</v>
      </c>
      <c r="F51" s="4">
        <f>2014-E51</f>
        <v>0</v>
      </c>
      <c r="I51" s="4">
        <v>2014</v>
      </c>
      <c r="J51" s="4">
        <f>2014-I51</f>
        <v>0</v>
      </c>
    </row>
    <row r="52" spans="1:10" ht="18" x14ac:dyDescent="0.25">
      <c r="B52" s="7">
        <f>SUM(B2:B51)</f>
        <v>0</v>
      </c>
      <c r="D52" s="8"/>
      <c r="F52" s="12" t="e">
        <f>SUM(F2:F51)/B52</f>
        <v>#DIV/0!</v>
      </c>
      <c r="G52" s="12" t="e">
        <f>SUM(G2:G51)/B52</f>
        <v>#DIV/0!</v>
      </c>
      <c r="H52" s="142"/>
      <c r="I52" s="142"/>
      <c r="J52" s="12" t="e">
        <f>SUM(J2:J51)/B52</f>
        <v>#DIV/0!</v>
      </c>
    </row>
  </sheetData>
  <phoneticPr fontId="5" type="noConversion"/>
  <dataValidations count="1">
    <dataValidation type="whole" allowBlank="1" showInputMessage="1" showErrorMessage="1" prompt="Vpiši letnico rojstva!" sqref="E2:E51 G2:G51 I2:I51">
      <formula1>1900</formula1>
      <formula2>2012</formula2>
    </dataValidation>
  </dataValidations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A32" sqref="A32:IV305"/>
    </sheetView>
  </sheetViews>
  <sheetFormatPr defaultRowHeight="12.75" x14ac:dyDescent="0.2"/>
  <cols>
    <col min="1" max="1" width="9.140625" style="4"/>
    <col min="2" max="2" width="6.5703125" style="5" customWidth="1"/>
    <col min="3" max="3" width="26.85546875" style="4" customWidth="1"/>
    <col min="4" max="4" width="24.28515625" style="53" customWidth="1"/>
    <col min="5" max="7" width="9.140625" style="4"/>
    <col min="8" max="8" width="0" style="4" hidden="1" customWidth="1"/>
    <col min="9" max="11" width="9.140625" style="4"/>
  </cols>
  <sheetData>
    <row r="1" spans="1:11" x14ac:dyDescent="0.2">
      <c r="A1" s="51" t="s">
        <v>11</v>
      </c>
      <c r="B1" s="2" t="s">
        <v>12</v>
      </c>
      <c r="C1" s="51" t="s">
        <v>13</v>
      </c>
      <c r="D1" s="51" t="s">
        <v>14</v>
      </c>
      <c r="E1" s="51" t="s">
        <v>15</v>
      </c>
      <c r="F1" s="51" t="s">
        <v>16</v>
      </c>
      <c r="G1" s="51" t="s">
        <v>17</v>
      </c>
      <c r="H1" s="52" t="s">
        <v>18</v>
      </c>
      <c r="I1" s="51" t="s">
        <v>19</v>
      </c>
      <c r="J1" s="51" t="s">
        <v>20</v>
      </c>
      <c r="K1" s="51" t="s">
        <v>21</v>
      </c>
    </row>
    <row r="2" spans="1:11" x14ac:dyDescent="0.2">
      <c r="A2" s="4">
        <v>1</v>
      </c>
      <c r="E2" s="4">
        <v>2014</v>
      </c>
      <c r="F2" s="4">
        <f>2014-E2</f>
        <v>0</v>
      </c>
      <c r="I2" s="4">
        <v>2014</v>
      </c>
      <c r="J2" s="4">
        <f>2014-I2</f>
        <v>0</v>
      </c>
    </row>
    <row r="3" spans="1:11" x14ac:dyDescent="0.2">
      <c r="A3" s="4">
        <v>2</v>
      </c>
      <c r="E3" s="4">
        <v>2014</v>
      </c>
      <c r="F3" s="4">
        <f>2014-E3</f>
        <v>0</v>
      </c>
      <c r="I3" s="4">
        <v>2014</v>
      </c>
      <c r="J3" s="4">
        <f>2014-I3</f>
        <v>0</v>
      </c>
    </row>
    <row r="4" spans="1:11" x14ac:dyDescent="0.2">
      <c r="A4" s="4">
        <v>3</v>
      </c>
      <c r="E4" s="4">
        <v>2014</v>
      </c>
      <c r="F4" s="4">
        <f>2014-E4</f>
        <v>0</v>
      </c>
      <c r="I4" s="4">
        <v>2014</v>
      </c>
      <c r="J4" s="4">
        <f>2014-I4</f>
        <v>0</v>
      </c>
    </row>
    <row r="5" spans="1:11" x14ac:dyDescent="0.2">
      <c r="A5" s="4">
        <v>4</v>
      </c>
      <c r="E5" s="4">
        <v>2014</v>
      </c>
      <c r="F5" s="4">
        <f>2014-E5</f>
        <v>0</v>
      </c>
      <c r="I5" s="4">
        <v>2014</v>
      </c>
      <c r="J5" s="4">
        <f>2014-I5</f>
        <v>0</v>
      </c>
    </row>
    <row r="6" spans="1:11" x14ac:dyDescent="0.2">
      <c r="A6" s="4">
        <v>5</v>
      </c>
      <c r="E6" s="4">
        <v>2014</v>
      </c>
      <c r="F6" s="4">
        <f>2014-E6</f>
        <v>0</v>
      </c>
      <c r="I6" s="4">
        <v>2014</v>
      </c>
      <c r="J6" s="4">
        <f>2014-I6</f>
        <v>0</v>
      </c>
    </row>
    <row r="7" spans="1:11" x14ac:dyDescent="0.2">
      <c r="A7" s="4">
        <v>6</v>
      </c>
      <c r="E7" s="4">
        <v>2014</v>
      </c>
      <c r="F7" s="4">
        <f>2014-E7</f>
        <v>0</v>
      </c>
      <c r="I7" s="4">
        <v>2014</v>
      </c>
      <c r="J7" s="4">
        <f>2014-I7</f>
        <v>0</v>
      </c>
    </row>
    <row r="8" spans="1:11" x14ac:dyDescent="0.2">
      <c r="A8" s="4">
        <v>7</v>
      </c>
      <c r="E8" s="4">
        <v>2014</v>
      </c>
      <c r="F8" s="4">
        <f>2014-E8</f>
        <v>0</v>
      </c>
      <c r="I8" s="4">
        <v>2014</v>
      </c>
      <c r="J8" s="4">
        <f>2014-I8</f>
        <v>0</v>
      </c>
    </row>
    <row r="9" spans="1:11" x14ac:dyDescent="0.2">
      <c r="A9" s="4">
        <v>8</v>
      </c>
      <c r="C9" s="8"/>
      <c r="E9" s="4">
        <v>2014</v>
      </c>
      <c r="F9" s="4">
        <f>2014-E9</f>
        <v>0</v>
      </c>
      <c r="I9" s="4">
        <v>2014</v>
      </c>
      <c r="J9" s="4">
        <f>2014-I9</f>
        <v>0</v>
      </c>
    </row>
    <row r="10" spans="1:11" x14ac:dyDescent="0.2">
      <c r="A10" s="4">
        <v>9</v>
      </c>
      <c r="E10" s="4">
        <v>2014</v>
      </c>
      <c r="F10" s="4">
        <f>2014-E10</f>
        <v>0</v>
      </c>
      <c r="I10" s="4">
        <v>2014</v>
      </c>
      <c r="J10" s="4">
        <f>2014-I10</f>
        <v>0</v>
      </c>
    </row>
    <row r="11" spans="1:11" x14ac:dyDescent="0.2">
      <c r="A11" s="4">
        <v>10</v>
      </c>
      <c r="E11" s="4">
        <v>2014</v>
      </c>
      <c r="F11" s="4">
        <f>2014-E11</f>
        <v>0</v>
      </c>
      <c r="I11" s="4">
        <v>2014</v>
      </c>
      <c r="J11" s="4">
        <f>2014-I11</f>
        <v>0</v>
      </c>
    </row>
    <row r="12" spans="1:11" x14ac:dyDescent="0.2">
      <c r="A12" s="4">
        <v>11</v>
      </c>
      <c r="E12" s="4">
        <v>2014</v>
      </c>
      <c r="F12" s="4">
        <f>2014-E12</f>
        <v>0</v>
      </c>
      <c r="I12" s="4">
        <v>2014</v>
      </c>
      <c r="J12" s="4">
        <f>2014-I12</f>
        <v>0</v>
      </c>
    </row>
    <row r="13" spans="1:11" x14ac:dyDescent="0.2">
      <c r="A13" s="4">
        <v>12</v>
      </c>
      <c r="E13" s="4">
        <v>2014</v>
      </c>
      <c r="F13" s="4">
        <f>2014-E13</f>
        <v>0</v>
      </c>
      <c r="I13" s="4">
        <v>2014</v>
      </c>
      <c r="J13" s="4">
        <f>2014-I13</f>
        <v>0</v>
      </c>
    </row>
    <row r="14" spans="1:11" x14ac:dyDescent="0.2">
      <c r="A14" s="4">
        <v>13</v>
      </c>
      <c r="E14" s="4">
        <v>2014</v>
      </c>
      <c r="F14" s="4">
        <f>2014-E14</f>
        <v>0</v>
      </c>
      <c r="I14" s="4">
        <v>2014</v>
      </c>
      <c r="J14" s="4">
        <f>2014-I14</f>
        <v>0</v>
      </c>
    </row>
    <row r="15" spans="1:11" x14ac:dyDescent="0.2">
      <c r="A15" s="4">
        <v>14</v>
      </c>
      <c r="E15" s="4">
        <v>2014</v>
      </c>
      <c r="F15" s="4">
        <f>2014-E15</f>
        <v>0</v>
      </c>
      <c r="I15" s="4">
        <v>2014</v>
      </c>
      <c r="J15" s="4">
        <f>2014-I15</f>
        <v>0</v>
      </c>
    </row>
    <row r="16" spans="1:11" x14ac:dyDescent="0.2">
      <c r="A16" s="4">
        <v>15</v>
      </c>
      <c r="E16" s="4">
        <v>2014</v>
      </c>
      <c r="F16" s="4">
        <f>2014-E16</f>
        <v>0</v>
      </c>
      <c r="I16" s="4">
        <v>2014</v>
      </c>
      <c r="J16" s="4">
        <f>2014-I16</f>
        <v>0</v>
      </c>
    </row>
    <row r="17" spans="1:10" x14ac:dyDescent="0.2">
      <c r="A17" s="4">
        <v>16</v>
      </c>
      <c r="E17" s="4">
        <v>2014</v>
      </c>
      <c r="F17" s="4">
        <f>2014-E17</f>
        <v>0</v>
      </c>
      <c r="I17" s="4">
        <v>2014</v>
      </c>
      <c r="J17" s="4">
        <f>2014-I17</f>
        <v>0</v>
      </c>
    </row>
    <row r="18" spans="1:10" x14ac:dyDescent="0.2">
      <c r="A18" s="4">
        <v>17</v>
      </c>
      <c r="E18" s="4">
        <v>2014</v>
      </c>
      <c r="F18" s="4">
        <f>2014-E18</f>
        <v>0</v>
      </c>
      <c r="I18" s="4">
        <v>2014</v>
      </c>
      <c r="J18" s="4">
        <f>2014-I18</f>
        <v>0</v>
      </c>
    </row>
    <row r="19" spans="1:10" x14ac:dyDescent="0.2">
      <c r="A19" s="4">
        <v>18</v>
      </c>
      <c r="E19" s="4">
        <v>2014</v>
      </c>
      <c r="F19" s="4">
        <f>2014-E19</f>
        <v>0</v>
      </c>
      <c r="I19" s="4">
        <v>2014</v>
      </c>
      <c r="J19" s="4">
        <f>2014-I19</f>
        <v>0</v>
      </c>
    </row>
    <row r="20" spans="1:10" x14ac:dyDescent="0.2">
      <c r="A20" s="4">
        <v>19</v>
      </c>
      <c r="E20" s="4">
        <v>2014</v>
      </c>
      <c r="F20" s="4">
        <f>2014-E20</f>
        <v>0</v>
      </c>
      <c r="I20" s="4">
        <v>2014</v>
      </c>
      <c r="J20" s="4">
        <f>2014-I20</f>
        <v>0</v>
      </c>
    </row>
    <row r="21" spans="1:10" x14ac:dyDescent="0.2">
      <c r="A21" s="4">
        <v>20</v>
      </c>
      <c r="E21" s="4">
        <v>2014</v>
      </c>
      <c r="F21" s="4">
        <f>2014-E21</f>
        <v>0</v>
      </c>
      <c r="I21" s="4">
        <v>2014</v>
      </c>
      <c r="J21" s="4">
        <f>2014-I21</f>
        <v>0</v>
      </c>
    </row>
    <row r="22" spans="1:10" x14ac:dyDescent="0.2">
      <c r="A22" s="4">
        <v>21</v>
      </c>
      <c r="E22" s="4">
        <v>2014</v>
      </c>
      <c r="F22" s="4">
        <f>2014-E22</f>
        <v>0</v>
      </c>
      <c r="I22" s="4">
        <v>2014</v>
      </c>
      <c r="J22" s="4">
        <f>2014-I22</f>
        <v>0</v>
      </c>
    </row>
    <row r="23" spans="1:10" x14ac:dyDescent="0.2">
      <c r="A23" s="4">
        <v>22</v>
      </c>
      <c r="E23" s="4">
        <v>2014</v>
      </c>
      <c r="F23" s="4">
        <f>2014-E23</f>
        <v>0</v>
      </c>
      <c r="I23" s="4">
        <v>2014</v>
      </c>
      <c r="J23" s="4">
        <f>2014-I23</f>
        <v>0</v>
      </c>
    </row>
    <row r="24" spans="1:10" x14ac:dyDescent="0.2">
      <c r="A24" s="4">
        <v>23</v>
      </c>
      <c r="E24" s="4">
        <v>2014</v>
      </c>
      <c r="F24" s="4">
        <f>2014-E24</f>
        <v>0</v>
      </c>
      <c r="I24" s="4">
        <v>2014</v>
      </c>
      <c r="J24" s="4">
        <f>2014-I24</f>
        <v>0</v>
      </c>
    </row>
    <row r="25" spans="1:10" x14ac:dyDescent="0.2">
      <c r="A25" s="4">
        <v>24</v>
      </c>
      <c r="E25" s="4">
        <v>2014</v>
      </c>
      <c r="F25" s="4">
        <f>2014-E25</f>
        <v>0</v>
      </c>
      <c r="I25" s="4">
        <v>2014</v>
      </c>
      <c r="J25" s="4">
        <f>2014-I25</f>
        <v>0</v>
      </c>
    </row>
    <row r="26" spans="1:10" x14ac:dyDescent="0.2">
      <c r="A26" s="4">
        <v>25</v>
      </c>
      <c r="E26" s="4">
        <v>2014</v>
      </c>
      <c r="F26" s="4">
        <f>2014-E26</f>
        <v>0</v>
      </c>
      <c r="I26" s="4">
        <v>2014</v>
      </c>
      <c r="J26" s="4">
        <f>2014-I26</f>
        <v>0</v>
      </c>
    </row>
    <row r="27" spans="1:10" x14ac:dyDescent="0.2">
      <c r="A27" s="4">
        <v>26</v>
      </c>
      <c r="E27" s="4">
        <v>2014</v>
      </c>
      <c r="F27" s="4">
        <f>2014-E27</f>
        <v>0</v>
      </c>
      <c r="I27" s="4">
        <v>2014</v>
      </c>
      <c r="J27" s="4">
        <f>2014-I27</f>
        <v>0</v>
      </c>
    </row>
    <row r="28" spans="1:10" x14ac:dyDescent="0.2">
      <c r="A28" s="4">
        <v>27</v>
      </c>
      <c r="E28" s="4">
        <v>2014</v>
      </c>
      <c r="F28" s="4">
        <f>2014-E28</f>
        <v>0</v>
      </c>
      <c r="I28" s="4">
        <v>2014</v>
      </c>
      <c r="J28" s="4">
        <f>2014-I28</f>
        <v>0</v>
      </c>
    </row>
    <row r="29" spans="1:10" x14ac:dyDescent="0.2">
      <c r="A29" s="4">
        <v>28</v>
      </c>
      <c r="E29" s="4">
        <v>2014</v>
      </c>
      <c r="F29" s="4">
        <f>2014-E29</f>
        <v>0</v>
      </c>
      <c r="I29" s="4">
        <v>2014</v>
      </c>
      <c r="J29" s="4">
        <f>2014-I29</f>
        <v>0</v>
      </c>
    </row>
    <row r="30" spans="1:10" x14ac:dyDescent="0.2">
      <c r="A30" s="4">
        <v>29</v>
      </c>
      <c r="E30" s="4">
        <v>2014</v>
      </c>
      <c r="F30" s="4">
        <f>2014-E30</f>
        <v>0</v>
      </c>
      <c r="I30" s="4">
        <v>2014</v>
      </c>
      <c r="J30" s="4">
        <f>2014-I30</f>
        <v>0</v>
      </c>
    </row>
    <row r="31" spans="1:10" x14ac:dyDescent="0.2">
      <c r="A31" s="4">
        <v>30</v>
      </c>
      <c r="E31" s="4">
        <v>2014</v>
      </c>
      <c r="F31" s="4">
        <f>2014-E31</f>
        <v>0</v>
      </c>
      <c r="I31" s="4">
        <v>2014</v>
      </c>
      <c r="J31" s="4">
        <f>2014-I31</f>
        <v>0</v>
      </c>
    </row>
    <row r="32" spans="1:10" ht="18" x14ac:dyDescent="0.25">
      <c r="B32" s="7">
        <f>SUM(B2:B31)</f>
        <v>0</v>
      </c>
      <c r="D32" s="8"/>
      <c r="F32" s="7" t="e">
        <f>SUM(F2:F31)/B32</f>
        <v>#DIV/0!</v>
      </c>
      <c r="G32" s="7" t="e">
        <f>SUM(G2:G31)/B32</f>
        <v>#DIV/0!</v>
      </c>
      <c r="J32" s="7" t="e">
        <f>SUM(J2:J31)/B32</f>
        <v>#DIV/0!</v>
      </c>
    </row>
  </sheetData>
  <phoneticPr fontId="5" type="noConversion"/>
  <dataValidations count="2">
    <dataValidation type="whole" allowBlank="1" showInputMessage="1" showErrorMessage="1" prompt="Vedno vpiši 1!" sqref="B2:B31">
      <formula1>1</formula1>
      <formula2>1</formula2>
    </dataValidation>
    <dataValidation type="whole" allowBlank="1" showInputMessage="1" showErrorMessage="1" prompt="Vpiši letnico rojstva!" sqref="E2:E31 G2:G31 I2:I31">
      <formula1>1900</formula1>
      <formula2>2012</formula2>
    </dataValidation>
  </dataValidations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pane xSplit="4" ySplit="1" topLeftCell="E54" activePane="bottomRight" state="frozen"/>
      <selection pane="topRight" activeCell="E1" sqref="E1"/>
      <selection pane="bottomLeft" activeCell="A2" sqref="A2"/>
      <selection pane="bottomRight" activeCell="A72" sqref="A72:IV306"/>
    </sheetView>
  </sheetViews>
  <sheetFormatPr defaultRowHeight="12.75" x14ac:dyDescent="0.2"/>
  <cols>
    <col min="1" max="1" width="5.7109375" customWidth="1"/>
    <col min="2" max="2" width="6.5703125" style="5" customWidth="1"/>
    <col min="3" max="3" width="23.5703125" style="4" customWidth="1"/>
    <col min="4" max="4" width="28" style="58" customWidth="1"/>
    <col min="5" max="5" width="7.140625" style="4" customWidth="1"/>
    <col min="6" max="6" width="7.5703125" style="4" customWidth="1"/>
    <col min="7" max="7" width="6.42578125" style="4" customWidth="1"/>
    <col min="8" max="8" width="39.28515625" style="4" customWidth="1"/>
    <col min="9" max="9" width="10.140625" style="4" bestFit="1" customWidth="1"/>
    <col min="10" max="10" width="14.42578125" style="4" bestFit="1" customWidth="1"/>
    <col min="11" max="11" width="9.140625" style="4"/>
  </cols>
  <sheetData>
    <row r="1" spans="1:11" x14ac:dyDescent="0.2">
      <c r="A1" s="57" t="s">
        <v>11</v>
      </c>
      <c r="B1" s="2" t="s">
        <v>12</v>
      </c>
      <c r="C1" s="57" t="s">
        <v>13</v>
      </c>
      <c r="D1" s="57" t="s">
        <v>14</v>
      </c>
      <c r="E1" s="57" t="s">
        <v>15</v>
      </c>
      <c r="F1" s="57" t="s">
        <v>16</v>
      </c>
      <c r="G1" s="57" t="s">
        <v>17</v>
      </c>
      <c r="H1" s="57" t="s">
        <v>120</v>
      </c>
      <c r="I1" s="57" t="s">
        <v>19</v>
      </c>
      <c r="J1" s="57" t="s">
        <v>20</v>
      </c>
      <c r="K1" s="57" t="s">
        <v>21</v>
      </c>
    </row>
    <row r="2" spans="1:11" x14ac:dyDescent="0.2">
      <c r="A2" s="4">
        <v>1</v>
      </c>
      <c r="E2" s="4">
        <v>2014</v>
      </c>
      <c r="F2" s="4">
        <f>2014-E2</f>
        <v>0</v>
      </c>
      <c r="I2" s="4">
        <v>2014</v>
      </c>
      <c r="J2" s="4">
        <f>2014-I2</f>
        <v>0</v>
      </c>
    </row>
    <row r="3" spans="1:11" x14ac:dyDescent="0.2">
      <c r="A3" s="4">
        <v>2</v>
      </c>
      <c r="E3" s="4">
        <v>2014</v>
      </c>
      <c r="F3" s="4">
        <f>2014-E3</f>
        <v>0</v>
      </c>
      <c r="I3" s="4">
        <v>2014</v>
      </c>
      <c r="J3" s="4">
        <f>2014-I3</f>
        <v>0</v>
      </c>
    </row>
    <row r="4" spans="1:11" x14ac:dyDescent="0.2">
      <c r="A4" s="4">
        <v>3</v>
      </c>
      <c r="E4" s="4">
        <v>2014</v>
      </c>
      <c r="F4" s="4">
        <f>2014-E4</f>
        <v>0</v>
      </c>
      <c r="I4" s="4">
        <v>2014</v>
      </c>
      <c r="J4" s="4">
        <f>2014-I4</f>
        <v>0</v>
      </c>
    </row>
    <row r="5" spans="1:11" x14ac:dyDescent="0.2">
      <c r="A5" s="4">
        <v>4</v>
      </c>
      <c r="E5" s="4">
        <v>2014</v>
      </c>
      <c r="F5" s="4">
        <f>2014-E5</f>
        <v>0</v>
      </c>
      <c r="I5" s="4">
        <v>2014</v>
      </c>
      <c r="J5" s="4">
        <f>2014-I5</f>
        <v>0</v>
      </c>
    </row>
    <row r="6" spans="1:11" x14ac:dyDescent="0.2">
      <c r="A6" s="4">
        <v>5</v>
      </c>
      <c r="E6" s="4">
        <v>2014</v>
      </c>
      <c r="F6" s="4">
        <f>2014-E6</f>
        <v>0</v>
      </c>
      <c r="I6" s="4">
        <v>2014</v>
      </c>
      <c r="J6" s="4">
        <f>2014-I6</f>
        <v>0</v>
      </c>
    </row>
    <row r="7" spans="1:11" x14ac:dyDescent="0.2">
      <c r="A7" s="4">
        <v>6</v>
      </c>
      <c r="E7" s="4">
        <v>2014</v>
      </c>
      <c r="F7" s="4">
        <f>2014-E7</f>
        <v>0</v>
      </c>
      <c r="I7" s="4">
        <v>2014</v>
      </c>
      <c r="J7" s="4">
        <f>2014-I7</f>
        <v>0</v>
      </c>
    </row>
    <row r="8" spans="1:11" x14ac:dyDescent="0.2">
      <c r="A8" s="4">
        <v>7</v>
      </c>
      <c r="E8" s="4">
        <v>2014</v>
      </c>
      <c r="F8" s="4">
        <f>2014-E8</f>
        <v>0</v>
      </c>
      <c r="I8" s="4">
        <v>2014</v>
      </c>
      <c r="J8" s="4">
        <f>2014-I8</f>
        <v>0</v>
      </c>
    </row>
    <row r="9" spans="1:11" x14ac:dyDescent="0.2">
      <c r="A9" s="4">
        <v>8</v>
      </c>
      <c r="E9" s="4">
        <v>2014</v>
      </c>
      <c r="F9" s="4">
        <f>2014-E9</f>
        <v>0</v>
      </c>
      <c r="I9" s="4">
        <v>2014</v>
      </c>
      <c r="J9" s="4">
        <f>2014-I9</f>
        <v>0</v>
      </c>
    </row>
    <row r="10" spans="1:11" x14ac:dyDescent="0.2">
      <c r="A10" s="4">
        <v>9</v>
      </c>
      <c r="E10" s="4">
        <v>2014</v>
      </c>
      <c r="F10" s="4">
        <f>2014-E10</f>
        <v>0</v>
      </c>
      <c r="I10" s="4">
        <v>2014</v>
      </c>
      <c r="J10" s="4">
        <f>2014-I10</f>
        <v>0</v>
      </c>
    </row>
    <row r="11" spans="1:11" x14ac:dyDescent="0.2">
      <c r="A11" s="4">
        <v>10</v>
      </c>
      <c r="E11" s="4">
        <v>2014</v>
      </c>
      <c r="F11" s="4">
        <f>2014-E11</f>
        <v>0</v>
      </c>
      <c r="I11" s="4">
        <v>2014</v>
      </c>
      <c r="J11" s="4">
        <f>2014-I11</f>
        <v>0</v>
      </c>
    </row>
    <row r="12" spans="1:11" x14ac:dyDescent="0.2">
      <c r="A12" s="4">
        <v>11</v>
      </c>
      <c r="E12" s="4">
        <v>2014</v>
      </c>
      <c r="F12" s="4">
        <f>2014-E12</f>
        <v>0</v>
      </c>
      <c r="I12" s="4">
        <v>2014</v>
      </c>
      <c r="J12" s="4">
        <f>2014-I12</f>
        <v>0</v>
      </c>
    </row>
    <row r="13" spans="1:11" x14ac:dyDescent="0.2">
      <c r="A13" s="4">
        <v>12</v>
      </c>
      <c r="E13" s="4">
        <v>2014</v>
      </c>
      <c r="F13" s="4">
        <f>2014-E13</f>
        <v>0</v>
      </c>
      <c r="I13" s="4">
        <v>2014</v>
      </c>
      <c r="J13" s="4">
        <f>2014-I13</f>
        <v>0</v>
      </c>
    </row>
    <row r="14" spans="1:11" x14ac:dyDescent="0.2">
      <c r="A14" s="4">
        <v>13</v>
      </c>
      <c r="E14" s="4">
        <v>2014</v>
      </c>
      <c r="F14" s="4">
        <f>2014-E14</f>
        <v>0</v>
      </c>
      <c r="I14" s="4">
        <v>2014</v>
      </c>
      <c r="J14" s="4">
        <f>2014-I14</f>
        <v>0</v>
      </c>
    </row>
    <row r="15" spans="1:11" x14ac:dyDescent="0.2">
      <c r="A15" s="4">
        <v>14</v>
      </c>
      <c r="E15" s="4">
        <v>2014</v>
      </c>
      <c r="F15" s="4">
        <f>2014-E15</f>
        <v>0</v>
      </c>
      <c r="I15" s="4">
        <v>2014</v>
      </c>
      <c r="J15" s="4">
        <f>2014-I15</f>
        <v>0</v>
      </c>
    </row>
    <row r="16" spans="1:11" x14ac:dyDescent="0.2">
      <c r="A16" s="4">
        <v>15</v>
      </c>
      <c r="E16" s="4">
        <v>2014</v>
      </c>
      <c r="F16" s="4">
        <f>2014-E16</f>
        <v>0</v>
      </c>
      <c r="I16" s="4">
        <v>2014</v>
      </c>
      <c r="J16" s="4">
        <f>2014-I16</f>
        <v>0</v>
      </c>
    </row>
    <row r="17" spans="1:10" x14ac:dyDescent="0.2">
      <c r="A17" s="4">
        <v>16</v>
      </c>
      <c r="E17" s="4">
        <v>2014</v>
      </c>
      <c r="F17" s="4">
        <f>2014-E17</f>
        <v>0</v>
      </c>
      <c r="I17" s="4">
        <v>2014</v>
      </c>
      <c r="J17" s="4">
        <f>2014-I17</f>
        <v>0</v>
      </c>
    </row>
    <row r="18" spans="1:10" x14ac:dyDescent="0.2">
      <c r="A18" s="4">
        <v>17</v>
      </c>
      <c r="E18" s="4">
        <v>2014</v>
      </c>
      <c r="F18" s="4">
        <f>2014-E18</f>
        <v>0</v>
      </c>
      <c r="I18" s="4">
        <v>2014</v>
      </c>
      <c r="J18" s="4">
        <f>2014-I18</f>
        <v>0</v>
      </c>
    </row>
    <row r="19" spans="1:10" x14ac:dyDescent="0.2">
      <c r="A19" s="4">
        <v>18</v>
      </c>
      <c r="E19" s="4">
        <v>2014</v>
      </c>
      <c r="F19" s="4">
        <f>2014-E19</f>
        <v>0</v>
      </c>
      <c r="I19" s="4">
        <v>2014</v>
      </c>
      <c r="J19" s="4">
        <f>2014-I19</f>
        <v>0</v>
      </c>
    </row>
    <row r="20" spans="1:10" x14ac:dyDescent="0.2">
      <c r="A20" s="4">
        <v>19</v>
      </c>
      <c r="E20" s="4">
        <v>2014</v>
      </c>
      <c r="F20" s="4">
        <f>2014-E20</f>
        <v>0</v>
      </c>
      <c r="I20" s="4">
        <v>2014</v>
      </c>
      <c r="J20" s="4">
        <f>2014-I20</f>
        <v>0</v>
      </c>
    </row>
    <row r="21" spans="1:10" x14ac:dyDescent="0.2">
      <c r="A21" s="4">
        <v>20</v>
      </c>
      <c r="E21" s="4">
        <v>2014</v>
      </c>
      <c r="F21" s="4">
        <f>2014-E21</f>
        <v>0</v>
      </c>
      <c r="I21" s="4">
        <v>2014</v>
      </c>
      <c r="J21" s="4">
        <f>2014-I21</f>
        <v>0</v>
      </c>
    </row>
    <row r="22" spans="1:10" x14ac:dyDescent="0.2">
      <c r="A22" s="4">
        <v>21</v>
      </c>
      <c r="E22" s="4">
        <v>2014</v>
      </c>
      <c r="F22" s="4">
        <f>2014-E22</f>
        <v>0</v>
      </c>
      <c r="I22" s="4">
        <v>2014</v>
      </c>
      <c r="J22" s="4">
        <f>2014-I22</f>
        <v>0</v>
      </c>
    </row>
    <row r="23" spans="1:10" x14ac:dyDescent="0.2">
      <c r="A23" s="4">
        <v>22</v>
      </c>
      <c r="E23" s="4">
        <v>2014</v>
      </c>
      <c r="F23" s="4">
        <f>2014-E23</f>
        <v>0</v>
      </c>
      <c r="I23" s="4">
        <v>2014</v>
      </c>
      <c r="J23" s="4">
        <f>2014-I23</f>
        <v>0</v>
      </c>
    </row>
    <row r="24" spans="1:10" x14ac:dyDescent="0.2">
      <c r="A24" s="4">
        <v>23</v>
      </c>
      <c r="E24" s="4">
        <v>2014</v>
      </c>
      <c r="F24" s="4">
        <f>2014-E24</f>
        <v>0</v>
      </c>
      <c r="I24" s="4">
        <v>2014</v>
      </c>
      <c r="J24" s="4">
        <f>2014-I24</f>
        <v>0</v>
      </c>
    </row>
    <row r="25" spans="1:10" x14ac:dyDescent="0.2">
      <c r="A25" s="4">
        <v>24</v>
      </c>
      <c r="E25" s="4">
        <v>2014</v>
      </c>
      <c r="F25" s="4">
        <f>2014-E25</f>
        <v>0</v>
      </c>
      <c r="I25" s="4">
        <v>2014</v>
      </c>
      <c r="J25" s="4">
        <f>2014-I25</f>
        <v>0</v>
      </c>
    </row>
    <row r="26" spans="1:10" x14ac:dyDescent="0.2">
      <c r="A26" s="4">
        <v>25</v>
      </c>
      <c r="E26" s="4">
        <v>2014</v>
      </c>
      <c r="F26" s="4">
        <f>2014-E26</f>
        <v>0</v>
      </c>
      <c r="I26" s="4">
        <v>2014</v>
      </c>
      <c r="J26" s="4">
        <f>2014-I26</f>
        <v>0</v>
      </c>
    </row>
    <row r="27" spans="1:10" x14ac:dyDescent="0.2">
      <c r="A27" s="4">
        <v>26</v>
      </c>
      <c r="E27" s="4">
        <v>2014</v>
      </c>
      <c r="F27" s="4">
        <f>2014-E27</f>
        <v>0</v>
      </c>
      <c r="I27" s="4">
        <v>2014</v>
      </c>
      <c r="J27" s="4">
        <f>2014-I27</f>
        <v>0</v>
      </c>
    </row>
    <row r="28" spans="1:10" x14ac:dyDescent="0.2">
      <c r="A28" s="4">
        <v>27</v>
      </c>
      <c r="E28" s="4">
        <v>2014</v>
      </c>
      <c r="F28" s="4">
        <f>2014-E28</f>
        <v>0</v>
      </c>
      <c r="I28" s="4">
        <v>2014</v>
      </c>
      <c r="J28" s="4">
        <f>2014-I28</f>
        <v>0</v>
      </c>
    </row>
    <row r="29" spans="1:10" x14ac:dyDescent="0.2">
      <c r="A29" s="4">
        <v>28</v>
      </c>
      <c r="E29" s="4">
        <v>2014</v>
      </c>
      <c r="F29" s="4">
        <f>2014-E29</f>
        <v>0</v>
      </c>
      <c r="I29" s="4">
        <v>2014</v>
      </c>
      <c r="J29" s="4">
        <f>2014-I29</f>
        <v>0</v>
      </c>
    </row>
    <row r="30" spans="1:10" x14ac:dyDescent="0.2">
      <c r="A30" s="4">
        <v>29</v>
      </c>
      <c r="E30" s="4">
        <v>2014</v>
      </c>
      <c r="F30" s="4">
        <f>2014-E30</f>
        <v>0</v>
      </c>
      <c r="I30" s="4">
        <v>2014</v>
      </c>
      <c r="J30" s="4">
        <f>2014-I30</f>
        <v>0</v>
      </c>
    </row>
    <row r="31" spans="1:10" x14ac:dyDescent="0.2">
      <c r="A31" s="4">
        <v>30</v>
      </c>
      <c r="E31" s="4">
        <v>2014</v>
      </c>
      <c r="F31" s="4">
        <f>2014-E31</f>
        <v>0</v>
      </c>
      <c r="I31" s="4">
        <v>2014</v>
      </c>
      <c r="J31" s="4">
        <f>2014-I31</f>
        <v>0</v>
      </c>
    </row>
    <row r="32" spans="1:10" x14ac:dyDescent="0.2">
      <c r="A32" s="4">
        <v>31</v>
      </c>
      <c r="E32" s="4">
        <v>2014</v>
      </c>
      <c r="F32" s="4">
        <f>2014-E32</f>
        <v>0</v>
      </c>
      <c r="I32" s="4">
        <v>2014</v>
      </c>
      <c r="J32" s="4">
        <f>2014-I32</f>
        <v>0</v>
      </c>
    </row>
    <row r="33" spans="1:10" x14ac:dyDescent="0.2">
      <c r="A33" s="4">
        <v>32</v>
      </c>
      <c r="E33" s="4">
        <v>2014</v>
      </c>
      <c r="F33" s="4">
        <f>2014-E33</f>
        <v>0</v>
      </c>
      <c r="I33" s="4">
        <v>2014</v>
      </c>
      <c r="J33" s="4">
        <f>2014-I33</f>
        <v>0</v>
      </c>
    </row>
    <row r="34" spans="1:10" x14ac:dyDescent="0.2">
      <c r="A34" s="4">
        <v>33</v>
      </c>
      <c r="E34" s="4">
        <v>2014</v>
      </c>
      <c r="F34" s="4">
        <f>2014-E34</f>
        <v>0</v>
      </c>
      <c r="I34" s="4">
        <v>2014</v>
      </c>
      <c r="J34" s="4">
        <f>2014-I34</f>
        <v>0</v>
      </c>
    </row>
    <row r="35" spans="1:10" x14ac:dyDescent="0.2">
      <c r="A35" s="4">
        <v>34</v>
      </c>
      <c r="E35" s="4">
        <v>2014</v>
      </c>
      <c r="F35" s="4">
        <f>2014-E35</f>
        <v>0</v>
      </c>
      <c r="I35" s="4">
        <v>2014</v>
      </c>
      <c r="J35" s="4">
        <f>2014-I35</f>
        <v>0</v>
      </c>
    </row>
    <row r="36" spans="1:10" x14ac:dyDescent="0.2">
      <c r="A36" s="4">
        <v>35</v>
      </c>
      <c r="E36" s="4">
        <v>2014</v>
      </c>
      <c r="F36" s="4">
        <f>2014-E36</f>
        <v>0</v>
      </c>
      <c r="I36" s="4">
        <v>2014</v>
      </c>
      <c r="J36" s="4">
        <f>2014-I36</f>
        <v>0</v>
      </c>
    </row>
    <row r="37" spans="1:10" x14ac:dyDescent="0.2">
      <c r="A37" s="4">
        <v>36</v>
      </c>
      <c r="E37" s="4">
        <v>2014</v>
      </c>
      <c r="F37" s="4">
        <f>2014-E37</f>
        <v>0</v>
      </c>
      <c r="I37" s="4">
        <v>2014</v>
      </c>
      <c r="J37" s="4">
        <f>2014-I37</f>
        <v>0</v>
      </c>
    </row>
    <row r="38" spans="1:10" x14ac:dyDescent="0.2">
      <c r="A38" s="4">
        <v>37</v>
      </c>
      <c r="E38" s="4">
        <v>2014</v>
      </c>
      <c r="F38" s="4">
        <f>2014-E38</f>
        <v>0</v>
      </c>
      <c r="I38" s="4">
        <v>2014</v>
      </c>
      <c r="J38" s="4">
        <f>2014-I38</f>
        <v>0</v>
      </c>
    </row>
    <row r="39" spans="1:10" x14ac:dyDescent="0.2">
      <c r="A39" s="4">
        <v>38</v>
      </c>
      <c r="E39" s="4">
        <v>2014</v>
      </c>
      <c r="F39" s="4">
        <f>2014-E39</f>
        <v>0</v>
      </c>
      <c r="I39" s="4">
        <v>2014</v>
      </c>
      <c r="J39" s="4">
        <f>2014-I39</f>
        <v>0</v>
      </c>
    </row>
    <row r="40" spans="1:10" x14ac:dyDescent="0.2">
      <c r="A40" s="4">
        <v>39</v>
      </c>
      <c r="E40" s="4">
        <v>2014</v>
      </c>
      <c r="F40" s="4">
        <f>2014-E40</f>
        <v>0</v>
      </c>
      <c r="I40" s="4">
        <v>2014</v>
      </c>
      <c r="J40" s="4">
        <f>2014-I40</f>
        <v>0</v>
      </c>
    </row>
    <row r="41" spans="1:10" x14ac:dyDescent="0.2">
      <c r="A41" s="4">
        <v>40</v>
      </c>
      <c r="E41" s="4">
        <v>2014</v>
      </c>
      <c r="F41" s="4">
        <f>2014-E41</f>
        <v>0</v>
      </c>
      <c r="I41" s="4">
        <v>2014</v>
      </c>
      <c r="J41" s="4">
        <f>2014-I41</f>
        <v>0</v>
      </c>
    </row>
    <row r="42" spans="1:10" x14ac:dyDescent="0.2">
      <c r="A42" s="4">
        <v>41</v>
      </c>
      <c r="E42" s="4">
        <v>2014</v>
      </c>
      <c r="F42" s="4">
        <f>2014-E42</f>
        <v>0</v>
      </c>
      <c r="I42" s="4">
        <v>2014</v>
      </c>
      <c r="J42" s="4">
        <f>2014-I42</f>
        <v>0</v>
      </c>
    </row>
    <row r="43" spans="1:10" x14ac:dyDescent="0.2">
      <c r="A43" s="4">
        <v>42</v>
      </c>
      <c r="E43" s="4">
        <v>2014</v>
      </c>
      <c r="F43" s="4">
        <f>2014-E43</f>
        <v>0</v>
      </c>
      <c r="I43" s="4">
        <v>2014</v>
      </c>
      <c r="J43" s="4">
        <f>2014-I43</f>
        <v>0</v>
      </c>
    </row>
    <row r="44" spans="1:10" x14ac:dyDescent="0.2">
      <c r="A44" s="4">
        <v>43</v>
      </c>
      <c r="E44" s="4">
        <v>2014</v>
      </c>
      <c r="F44" s="4">
        <f>2014-E44</f>
        <v>0</v>
      </c>
      <c r="I44" s="4">
        <v>2014</v>
      </c>
      <c r="J44" s="4">
        <f>2014-I44</f>
        <v>0</v>
      </c>
    </row>
    <row r="45" spans="1:10" x14ac:dyDescent="0.2">
      <c r="A45" s="4">
        <v>44</v>
      </c>
      <c r="E45" s="4">
        <v>2014</v>
      </c>
      <c r="F45" s="4">
        <f>2014-E45</f>
        <v>0</v>
      </c>
      <c r="I45" s="4">
        <v>2014</v>
      </c>
      <c r="J45" s="4">
        <f>2014-I45</f>
        <v>0</v>
      </c>
    </row>
    <row r="46" spans="1:10" x14ac:dyDescent="0.2">
      <c r="A46" s="4">
        <v>45</v>
      </c>
      <c r="E46" s="4">
        <v>2014</v>
      </c>
      <c r="F46" s="4">
        <f>2014-E46</f>
        <v>0</v>
      </c>
      <c r="I46" s="4">
        <v>2014</v>
      </c>
      <c r="J46" s="4">
        <f>2014-I46</f>
        <v>0</v>
      </c>
    </row>
    <row r="47" spans="1:10" x14ac:dyDescent="0.2">
      <c r="A47" s="4">
        <v>46</v>
      </c>
      <c r="E47" s="4">
        <v>2014</v>
      </c>
      <c r="F47" s="4">
        <f>2014-E47</f>
        <v>0</v>
      </c>
      <c r="I47" s="4">
        <v>2014</v>
      </c>
      <c r="J47" s="4">
        <f>2014-I47</f>
        <v>0</v>
      </c>
    </row>
    <row r="48" spans="1:10" x14ac:dyDescent="0.2">
      <c r="A48" s="4">
        <v>47</v>
      </c>
      <c r="E48" s="4">
        <v>2014</v>
      </c>
      <c r="F48" s="4">
        <f>2014-E48</f>
        <v>0</v>
      </c>
      <c r="I48" s="4">
        <v>2014</v>
      </c>
      <c r="J48" s="4">
        <f>2014-I48</f>
        <v>0</v>
      </c>
    </row>
    <row r="49" spans="1:10" x14ac:dyDescent="0.2">
      <c r="A49" s="4">
        <v>48</v>
      </c>
      <c r="E49" s="4">
        <v>2014</v>
      </c>
      <c r="F49" s="4">
        <f>2014-E49</f>
        <v>0</v>
      </c>
      <c r="I49" s="4">
        <v>2014</v>
      </c>
      <c r="J49" s="4">
        <f>2014-I49</f>
        <v>0</v>
      </c>
    </row>
    <row r="50" spans="1:10" x14ac:dyDescent="0.2">
      <c r="A50" s="4">
        <v>49</v>
      </c>
      <c r="E50" s="4">
        <v>2014</v>
      </c>
      <c r="F50" s="4">
        <f>2014-E50</f>
        <v>0</v>
      </c>
      <c r="I50" s="4">
        <v>2014</v>
      </c>
      <c r="J50" s="4">
        <f>2014-I50</f>
        <v>0</v>
      </c>
    </row>
    <row r="51" spans="1:10" x14ac:dyDescent="0.2">
      <c r="A51" s="4">
        <v>50</v>
      </c>
      <c r="E51" s="4">
        <v>2014</v>
      </c>
      <c r="F51" s="4">
        <f>2014-E51</f>
        <v>0</v>
      </c>
      <c r="I51" s="4">
        <v>2014</v>
      </c>
      <c r="J51" s="4">
        <f>2014-I51</f>
        <v>0</v>
      </c>
    </row>
    <row r="52" spans="1:10" x14ac:dyDescent="0.2">
      <c r="A52" s="4">
        <v>51</v>
      </c>
      <c r="B52" s="145"/>
      <c r="C52" s="146"/>
      <c r="D52" s="148"/>
      <c r="E52" s="4">
        <v>2014</v>
      </c>
      <c r="F52" s="4">
        <f>2014-E52</f>
        <v>0</v>
      </c>
      <c r="I52" s="4">
        <v>2014</v>
      </c>
      <c r="J52" s="4">
        <f>2014-I52</f>
        <v>0</v>
      </c>
    </row>
    <row r="53" spans="1:10" x14ac:dyDescent="0.2">
      <c r="A53" s="4">
        <v>52</v>
      </c>
      <c r="D53" s="148"/>
      <c r="E53" s="4">
        <v>2014</v>
      </c>
      <c r="F53" s="4">
        <f>2014-E53</f>
        <v>0</v>
      </c>
      <c r="I53" s="4">
        <v>2014</v>
      </c>
      <c r="J53" s="4">
        <f>2014-I53</f>
        <v>0</v>
      </c>
    </row>
    <row r="54" spans="1:10" x14ac:dyDescent="0.2">
      <c r="A54" s="4">
        <v>53</v>
      </c>
      <c r="E54" s="4">
        <v>2014</v>
      </c>
      <c r="F54" s="4">
        <f>2014-E54</f>
        <v>0</v>
      </c>
      <c r="I54" s="4">
        <v>2014</v>
      </c>
      <c r="J54" s="4">
        <f>2014-I54</f>
        <v>0</v>
      </c>
    </row>
    <row r="55" spans="1:10" x14ac:dyDescent="0.2">
      <c r="A55" s="4">
        <v>54</v>
      </c>
      <c r="E55" s="4">
        <v>2014</v>
      </c>
      <c r="F55" s="4">
        <f>2014-E55</f>
        <v>0</v>
      </c>
      <c r="I55" s="4">
        <v>2014</v>
      </c>
      <c r="J55" s="4">
        <f>2014-I55</f>
        <v>0</v>
      </c>
    </row>
    <row r="56" spans="1:10" x14ac:dyDescent="0.2">
      <c r="A56" s="4">
        <v>55</v>
      </c>
      <c r="E56" s="4">
        <v>2014</v>
      </c>
      <c r="F56" s="4">
        <f>2014-E56</f>
        <v>0</v>
      </c>
      <c r="I56" s="4">
        <v>2014</v>
      </c>
      <c r="J56" s="4">
        <f>2014-I56</f>
        <v>0</v>
      </c>
    </row>
    <row r="57" spans="1:10" x14ac:dyDescent="0.2">
      <c r="A57" s="4">
        <v>56</v>
      </c>
      <c r="E57" s="4">
        <v>2014</v>
      </c>
      <c r="F57" s="4">
        <f>2014-E57</f>
        <v>0</v>
      </c>
      <c r="I57" s="4">
        <v>2014</v>
      </c>
      <c r="J57" s="4">
        <f>2014-I57</f>
        <v>0</v>
      </c>
    </row>
    <row r="58" spans="1:10" x14ac:dyDescent="0.2">
      <c r="A58" s="4">
        <v>57</v>
      </c>
      <c r="E58" s="4">
        <v>2014</v>
      </c>
      <c r="F58" s="4">
        <f>2014-E58</f>
        <v>0</v>
      </c>
      <c r="I58" s="4">
        <v>2014</v>
      </c>
      <c r="J58" s="4">
        <f>2014-I58</f>
        <v>0</v>
      </c>
    </row>
    <row r="59" spans="1:10" x14ac:dyDescent="0.2">
      <c r="A59" s="4">
        <v>58</v>
      </c>
      <c r="E59" s="4">
        <v>2014</v>
      </c>
      <c r="F59" s="4">
        <f>2014-E59</f>
        <v>0</v>
      </c>
      <c r="I59" s="4">
        <v>2014</v>
      </c>
      <c r="J59" s="4">
        <f>2014-I59</f>
        <v>0</v>
      </c>
    </row>
    <row r="60" spans="1:10" x14ac:dyDescent="0.2">
      <c r="A60" s="4">
        <v>59</v>
      </c>
      <c r="E60" s="4">
        <v>2014</v>
      </c>
      <c r="F60" s="4">
        <f>2014-E60</f>
        <v>0</v>
      </c>
      <c r="I60" s="4">
        <v>2014</v>
      </c>
      <c r="J60" s="4">
        <f>2014-I60</f>
        <v>0</v>
      </c>
    </row>
    <row r="61" spans="1:10" x14ac:dyDescent="0.2">
      <c r="A61" s="4">
        <v>60</v>
      </c>
      <c r="E61" s="4">
        <v>2014</v>
      </c>
      <c r="F61" s="4">
        <f>2014-E61</f>
        <v>0</v>
      </c>
      <c r="I61" s="4">
        <v>2014</v>
      </c>
      <c r="J61" s="4">
        <f>2014-I61</f>
        <v>0</v>
      </c>
    </row>
    <row r="62" spans="1:10" x14ac:dyDescent="0.2">
      <c r="A62" s="4">
        <v>61</v>
      </c>
      <c r="E62" s="4">
        <v>2014</v>
      </c>
      <c r="F62" s="4">
        <f>2014-E62</f>
        <v>0</v>
      </c>
      <c r="I62" s="4">
        <v>2014</v>
      </c>
      <c r="J62" s="4">
        <f>2014-I62</f>
        <v>0</v>
      </c>
    </row>
    <row r="63" spans="1:10" x14ac:dyDescent="0.2">
      <c r="A63" s="4">
        <v>62</v>
      </c>
      <c r="E63" s="4">
        <v>2014</v>
      </c>
      <c r="F63" s="4">
        <f>2014-E63</f>
        <v>0</v>
      </c>
      <c r="I63" s="4">
        <v>2014</v>
      </c>
      <c r="J63" s="4">
        <f>2014-I63</f>
        <v>0</v>
      </c>
    </row>
    <row r="64" spans="1:10" x14ac:dyDescent="0.2">
      <c r="A64" s="4">
        <v>63</v>
      </c>
      <c r="E64" s="4">
        <v>2014</v>
      </c>
      <c r="F64" s="4">
        <f>2014-E64</f>
        <v>0</v>
      </c>
      <c r="I64" s="4">
        <v>2014</v>
      </c>
      <c r="J64" s="4">
        <f>2014-I64</f>
        <v>0</v>
      </c>
    </row>
    <row r="65" spans="1:10" x14ac:dyDescent="0.2">
      <c r="A65" s="4">
        <v>64</v>
      </c>
      <c r="E65" s="4">
        <v>2014</v>
      </c>
      <c r="F65" s="4">
        <f>2014-E65</f>
        <v>0</v>
      </c>
      <c r="I65" s="4">
        <v>2014</v>
      </c>
      <c r="J65" s="4">
        <f>2014-I65</f>
        <v>0</v>
      </c>
    </row>
    <row r="66" spans="1:10" x14ac:dyDescent="0.2">
      <c r="A66" s="4">
        <v>65</v>
      </c>
      <c r="E66" s="4">
        <v>2014</v>
      </c>
      <c r="F66" s="4">
        <f>2014-E66</f>
        <v>0</v>
      </c>
      <c r="I66" s="4">
        <v>2014</v>
      </c>
      <c r="J66" s="4">
        <f>2014-I66</f>
        <v>0</v>
      </c>
    </row>
    <row r="67" spans="1:10" x14ac:dyDescent="0.2">
      <c r="A67" s="4">
        <v>66</v>
      </c>
      <c r="E67" s="4">
        <v>2014</v>
      </c>
      <c r="F67" s="4">
        <f>2014-E67</f>
        <v>0</v>
      </c>
      <c r="I67" s="4">
        <v>2014</v>
      </c>
      <c r="J67" s="4">
        <f>2014-I67</f>
        <v>0</v>
      </c>
    </row>
    <row r="68" spans="1:10" x14ac:dyDescent="0.2">
      <c r="A68" s="4">
        <v>67</v>
      </c>
      <c r="E68" s="4">
        <v>2014</v>
      </c>
      <c r="F68" s="4">
        <f>2014-E68</f>
        <v>0</v>
      </c>
      <c r="I68" s="4">
        <v>2014</v>
      </c>
      <c r="J68" s="4">
        <f>2014-I68</f>
        <v>0</v>
      </c>
    </row>
    <row r="69" spans="1:10" x14ac:dyDescent="0.2">
      <c r="A69" s="4">
        <v>68</v>
      </c>
      <c r="E69" s="4">
        <v>2014</v>
      </c>
      <c r="F69" s="4">
        <f>2014-E69</f>
        <v>0</v>
      </c>
      <c r="I69" s="4">
        <v>2014</v>
      </c>
      <c r="J69" s="4">
        <f>2014-I69</f>
        <v>0</v>
      </c>
    </row>
    <row r="70" spans="1:10" x14ac:dyDescent="0.2">
      <c r="A70" s="4">
        <v>69</v>
      </c>
      <c r="E70" s="4">
        <v>2014</v>
      </c>
      <c r="F70" s="4">
        <f>2014-E70</f>
        <v>0</v>
      </c>
      <c r="I70" s="4">
        <v>2014</v>
      </c>
      <c r="J70" s="4">
        <f>2014-I70</f>
        <v>0</v>
      </c>
    </row>
    <row r="71" spans="1:10" x14ac:dyDescent="0.2">
      <c r="A71" s="4">
        <v>70</v>
      </c>
      <c r="E71" s="4">
        <v>2014</v>
      </c>
      <c r="F71" s="4">
        <f>2014-E71</f>
        <v>0</v>
      </c>
      <c r="I71" s="4">
        <v>2014</v>
      </c>
      <c r="J71" s="4">
        <f>2014-I71</f>
        <v>0</v>
      </c>
    </row>
    <row r="72" spans="1:10" ht="18" x14ac:dyDescent="0.25">
      <c r="B72" s="7">
        <f>SUM(B2:B71)</f>
        <v>0</v>
      </c>
      <c r="D72" s="8"/>
      <c r="F72" s="7" t="e">
        <f>SUM(F2:F71)/B72</f>
        <v>#DIV/0!</v>
      </c>
      <c r="G72" s="7" t="e">
        <f>SUM(G2:G71)/B72</f>
        <v>#DIV/0!</v>
      </c>
      <c r="J72" s="7" t="e">
        <f>SUM(J2:J71)/B72</f>
        <v>#DIV/0!</v>
      </c>
    </row>
  </sheetData>
  <phoneticPr fontId="5" type="noConversion"/>
  <dataValidations count="2">
    <dataValidation type="whole" allowBlank="1" showInputMessage="1" showErrorMessage="1" prompt="Vedno vpiši 1!" sqref="B2:B71">
      <formula1>1</formula1>
      <formula2>1</formula2>
    </dataValidation>
    <dataValidation type="whole" allowBlank="1" showInputMessage="1" showErrorMessage="1" prompt="Vpiši letnico rojstva!" sqref="E2:E71 G2:G71 I2:I71">
      <formula1>1900</formula1>
      <formula2>2012</formula2>
    </dataValidation>
  </dataValidations>
  <pageMargins left="0.75" right="0.75" top="1" bottom="1" header="0" footer="0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pane xSplit="1" ySplit="1" topLeftCell="B54" activePane="bottomRight" state="frozen"/>
      <selection pane="topRight" activeCell="B1" sqref="B1"/>
      <selection pane="bottomLeft" activeCell="A2" sqref="A2"/>
      <selection pane="bottomRight" activeCell="A72" sqref="A72:IV306"/>
    </sheetView>
  </sheetViews>
  <sheetFormatPr defaultRowHeight="12.75" x14ac:dyDescent="0.2"/>
  <cols>
    <col min="1" max="1" width="9.140625" style="4"/>
    <col min="2" max="2" width="6.5703125" style="5" customWidth="1"/>
    <col min="3" max="3" width="9.140625" style="4"/>
    <col min="4" max="4" width="23" style="60" customWidth="1"/>
    <col min="5" max="7" width="9.140625" style="4"/>
    <col min="8" max="8" width="37.5703125" style="4" customWidth="1"/>
    <col min="9" max="11" width="9.140625" style="4"/>
  </cols>
  <sheetData>
    <row r="1" spans="1:11" x14ac:dyDescent="0.2">
      <c r="A1" s="59" t="s">
        <v>11</v>
      </c>
      <c r="B1" s="143" t="s">
        <v>12</v>
      </c>
      <c r="C1" s="144" t="s">
        <v>13</v>
      </c>
      <c r="D1" s="144" t="s">
        <v>14</v>
      </c>
      <c r="E1" s="144" t="s">
        <v>15</v>
      </c>
      <c r="F1" s="144" t="s">
        <v>16</v>
      </c>
      <c r="G1" s="144" t="s">
        <v>17</v>
      </c>
      <c r="H1" s="144" t="s">
        <v>18</v>
      </c>
      <c r="I1" s="144" t="s">
        <v>19</v>
      </c>
      <c r="J1" s="144" t="s">
        <v>20</v>
      </c>
      <c r="K1" s="59" t="s">
        <v>21</v>
      </c>
    </row>
    <row r="2" spans="1:11" x14ac:dyDescent="0.2">
      <c r="A2" s="4">
        <v>1</v>
      </c>
      <c r="E2" s="4">
        <v>2014</v>
      </c>
      <c r="F2" s="4">
        <f>2014-E2</f>
        <v>0</v>
      </c>
      <c r="G2" s="4">
        <v>0</v>
      </c>
      <c r="I2" s="4">
        <v>2014</v>
      </c>
      <c r="J2" s="4">
        <f>2014-I2</f>
        <v>0</v>
      </c>
    </row>
    <row r="3" spans="1:11" x14ac:dyDescent="0.2">
      <c r="A3" s="4">
        <v>2</v>
      </c>
      <c r="E3" s="4">
        <v>2014</v>
      </c>
      <c r="F3" s="4">
        <f>2014-E3</f>
        <v>0</v>
      </c>
      <c r="G3" s="4">
        <v>0</v>
      </c>
      <c r="I3" s="4">
        <v>2014</v>
      </c>
      <c r="J3" s="4">
        <f>2014-I3</f>
        <v>0</v>
      </c>
    </row>
    <row r="4" spans="1:11" x14ac:dyDescent="0.2">
      <c r="A4" s="4">
        <v>3</v>
      </c>
      <c r="E4" s="4">
        <v>2014</v>
      </c>
      <c r="F4" s="4">
        <f>2014-E4</f>
        <v>0</v>
      </c>
      <c r="G4" s="4">
        <v>0</v>
      </c>
      <c r="I4" s="4">
        <v>2014</v>
      </c>
      <c r="J4" s="4">
        <f>2014-I4</f>
        <v>0</v>
      </c>
    </row>
    <row r="5" spans="1:11" x14ac:dyDescent="0.2">
      <c r="A5" s="4">
        <v>4</v>
      </c>
      <c r="E5" s="4">
        <v>2014</v>
      </c>
      <c r="F5" s="4">
        <f>2014-E5</f>
        <v>0</v>
      </c>
      <c r="G5" s="4">
        <v>0</v>
      </c>
      <c r="I5" s="4">
        <v>2014</v>
      </c>
      <c r="J5" s="4">
        <f>2014-I5</f>
        <v>0</v>
      </c>
    </row>
    <row r="6" spans="1:11" x14ac:dyDescent="0.2">
      <c r="A6" s="4">
        <v>5</v>
      </c>
      <c r="E6" s="4">
        <v>2014</v>
      </c>
      <c r="F6" s="4">
        <f>2014-E6</f>
        <v>0</v>
      </c>
      <c r="G6" s="4">
        <v>0</v>
      </c>
      <c r="I6" s="4">
        <v>2014</v>
      </c>
      <c r="J6" s="4">
        <f>2014-I6</f>
        <v>0</v>
      </c>
    </row>
    <row r="7" spans="1:11" x14ac:dyDescent="0.2">
      <c r="A7" s="4">
        <v>6</v>
      </c>
      <c r="E7" s="4">
        <v>2014</v>
      </c>
      <c r="F7" s="4">
        <f>2014-E7</f>
        <v>0</v>
      </c>
      <c r="G7" s="4">
        <v>0</v>
      </c>
      <c r="I7" s="4">
        <v>2014</v>
      </c>
      <c r="J7" s="4">
        <f>2014-I7</f>
        <v>0</v>
      </c>
    </row>
    <row r="8" spans="1:11" x14ac:dyDescent="0.2">
      <c r="A8" s="4">
        <v>7</v>
      </c>
      <c r="E8" s="4">
        <v>2014</v>
      </c>
      <c r="F8" s="4">
        <f>2014-E8</f>
        <v>0</v>
      </c>
      <c r="G8" s="4">
        <v>0</v>
      </c>
      <c r="I8" s="4">
        <v>2014</v>
      </c>
      <c r="J8" s="4">
        <f>2014-I8</f>
        <v>0</v>
      </c>
    </row>
    <row r="9" spans="1:11" x14ac:dyDescent="0.2">
      <c r="A9" s="4">
        <v>8</v>
      </c>
      <c r="E9" s="4">
        <v>2014</v>
      </c>
      <c r="F9" s="4">
        <f>2014-E9</f>
        <v>0</v>
      </c>
      <c r="G9" s="4">
        <v>0</v>
      </c>
      <c r="I9" s="4">
        <v>2014</v>
      </c>
      <c r="J9" s="4">
        <f>2014-I9</f>
        <v>0</v>
      </c>
    </row>
    <row r="10" spans="1:11" x14ac:dyDescent="0.2">
      <c r="A10" s="4">
        <v>9</v>
      </c>
      <c r="E10" s="4">
        <v>2014</v>
      </c>
      <c r="F10" s="4">
        <f>2014-E10</f>
        <v>0</v>
      </c>
      <c r="G10" s="4">
        <v>0</v>
      </c>
      <c r="I10" s="4">
        <v>2014</v>
      </c>
      <c r="J10" s="4">
        <f>2014-I10</f>
        <v>0</v>
      </c>
    </row>
    <row r="11" spans="1:11" x14ac:dyDescent="0.2">
      <c r="A11" s="4">
        <v>10</v>
      </c>
      <c r="E11" s="4">
        <v>2014</v>
      </c>
      <c r="F11" s="4">
        <f>2014-E11</f>
        <v>0</v>
      </c>
      <c r="G11" s="4">
        <v>0</v>
      </c>
      <c r="I11" s="4">
        <v>2014</v>
      </c>
      <c r="J11" s="4">
        <f>2014-I11</f>
        <v>0</v>
      </c>
    </row>
    <row r="12" spans="1:11" x14ac:dyDescent="0.2">
      <c r="A12" s="4">
        <v>11</v>
      </c>
      <c r="E12" s="4">
        <v>2014</v>
      </c>
      <c r="F12" s="4">
        <f>2014-E12</f>
        <v>0</v>
      </c>
      <c r="G12" s="4">
        <v>0</v>
      </c>
      <c r="I12" s="4">
        <v>2014</v>
      </c>
      <c r="J12" s="4">
        <f>2014-I12</f>
        <v>0</v>
      </c>
    </row>
    <row r="13" spans="1:11" x14ac:dyDescent="0.2">
      <c r="A13" s="4">
        <v>12</v>
      </c>
      <c r="E13" s="4">
        <v>2014</v>
      </c>
      <c r="F13" s="4">
        <f>2014-E13</f>
        <v>0</v>
      </c>
      <c r="G13" s="4">
        <v>0</v>
      </c>
      <c r="I13" s="4">
        <v>2014</v>
      </c>
      <c r="J13" s="4">
        <f>2014-I13</f>
        <v>0</v>
      </c>
    </row>
    <row r="14" spans="1:11" x14ac:dyDescent="0.2">
      <c r="A14" s="4">
        <v>13</v>
      </c>
      <c r="E14" s="4">
        <v>2014</v>
      </c>
      <c r="F14" s="4">
        <f>2014-E14</f>
        <v>0</v>
      </c>
      <c r="G14" s="4">
        <v>0</v>
      </c>
      <c r="I14" s="4">
        <v>2014</v>
      </c>
      <c r="J14" s="4">
        <f>2014-I14</f>
        <v>0</v>
      </c>
    </row>
    <row r="15" spans="1:11" x14ac:dyDescent="0.2">
      <c r="A15" s="4">
        <v>14</v>
      </c>
      <c r="E15" s="4">
        <v>2014</v>
      </c>
      <c r="F15" s="4">
        <f>2014-E15</f>
        <v>0</v>
      </c>
      <c r="G15" s="4">
        <v>0</v>
      </c>
      <c r="I15" s="4">
        <v>2014</v>
      </c>
      <c r="J15" s="4">
        <f>2014-I15</f>
        <v>0</v>
      </c>
    </row>
    <row r="16" spans="1:11" ht="12" customHeight="1" x14ac:dyDescent="0.2">
      <c r="A16" s="4">
        <v>15</v>
      </c>
      <c r="E16" s="4">
        <v>2014</v>
      </c>
      <c r="F16" s="4">
        <f>2014-E16</f>
        <v>0</v>
      </c>
      <c r="G16" s="4">
        <v>0</v>
      </c>
      <c r="I16" s="4">
        <v>2014</v>
      </c>
      <c r="J16" s="4">
        <f>2014-I16</f>
        <v>0</v>
      </c>
    </row>
    <row r="17" spans="1:10" x14ac:dyDescent="0.2">
      <c r="A17" s="4">
        <v>16</v>
      </c>
      <c r="E17" s="4">
        <v>2014</v>
      </c>
      <c r="F17" s="4">
        <f>2014-E17</f>
        <v>0</v>
      </c>
      <c r="G17" s="4">
        <v>0</v>
      </c>
      <c r="I17" s="4">
        <v>2014</v>
      </c>
      <c r="J17" s="4">
        <f>2014-I17</f>
        <v>0</v>
      </c>
    </row>
    <row r="18" spans="1:10" x14ac:dyDescent="0.2">
      <c r="A18" s="4">
        <v>17</v>
      </c>
      <c r="E18" s="4">
        <v>2014</v>
      </c>
      <c r="F18" s="4">
        <f>2014-E18</f>
        <v>0</v>
      </c>
      <c r="G18" s="4">
        <v>0</v>
      </c>
      <c r="I18" s="4">
        <v>2014</v>
      </c>
      <c r="J18" s="4">
        <f>2014-I18</f>
        <v>0</v>
      </c>
    </row>
    <row r="19" spans="1:10" x14ac:dyDescent="0.2">
      <c r="A19" s="4">
        <v>18</v>
      </c>
      <c r="E19" s="4">
        <v>2014</v>
      </c>
      <c r="F19" s="4">
        <f>2014-E19</f>
        <v>0</v>
      </c>
      <c r="G19" s="4">
        <v>0</v>
      </c>
      <c r="I19" s="4">
        <v>2014</v>
      </c>
      <c r="J19" s="4">
        <f>2014-I19</f>
        <v>0</v>
      </c>
    </row>
    <row r="20" spans="1:10" x14ac:dyDescent="0.2">
      <c r="A20" s="4">
        <v>19</v>
      </c>
      <c r="E20" s="4">
        <v>2014</v>
      </c>
      <c r="F20" s="4">
        <f>2014-E20</f>
        <v>0</v>
      </c>
      <c r="G20" s="4">
        <v>0</v>
      </c>
      <c r="I20" s="4">
        <v>2014</v>
      </c>
      <c r="J20" s="4">
        <f>2014-I20</f>
        <v>0</v>
      </c>
    </row>
    <row r="21" spans="1:10" x14ac:dyDescent="0.2">
      <c r="A21" s="4">
        <v>20</v>
      </c>
      <c r="E21" s="4">
        <v>2014</v>
      </c>
      <c r="F21" s="4">
        <f>2014-E21</f>
        <v>0</v>
      </c>
      <c r="G21" s="4">
        <v>0</v>
      </c>
      <c r="I21" s="4">
        <v>2014</v>
      </c>
      <c r="J21" s="4">
        <f>2014-I21</f>
        <v>0</v>
      </c>
    </row>
    <row r="22" spans="1:10" x14ac:dyDescent="0.2">
      <c r="A22" s="4">
        <v>21</v>
      </c>
      <c r="E22" s="4">
        <v>2014</v>
      </c>
      <c r="F22" s="4">
        <f>2014-E22</f>
        <v>0</v>
      </c>
      <c r="G22" s="4">
        <v>0</v>
      </c>
      <c r="I22" s="4">
        <v>2014</v>
      </c>
      <c r="J22" s="4">
        <f>2014-I22</f>
        <v>0</v>
      </c>
    </row>
    <row r="23" spans="1:10" x14ac:dyDescent="0.2">
      <c r="A23" s="4">
        <v>22</v>
      </c>
      <c r="E23" s="4">
        <v>2014</v>
      </c>
      <c r="F23" s="4">
        <f>2014-E23</f>
        <v>0</v>
      </c>
      <c r="G23" s="4">
        <v>0</v>
      </c>
      <c r="I23" s="4">
        <v>2014</v>
      </c>
      <c r="J23" s="4">
        <f>2014-I23</f>
        <v>0</v>
      </c>
    </row>
    <row r="24" spans="1:10" x14ac:dyDescent="0.2">
      <c r="A24" s="4">
        <v>23</v>
      </c>
      <c r="E24" s="4">
        <v>2014</v>
      </c>
      <c r="F24" s="4">
        <f>2014-E24</f>
        <v>0</v>
      </c>
      <c r="G24" s="4">
        <v>0</v>
      </c>
      <c r="I24" s="4">
        <v>2014</v>
      </c>
      <c r="J24" s="4">
        <f>2014-I24</f>
        <v>0</v>
      </c>
    </row>
    <row r="25" spans="1:10" x14ac:dyDescent="0.2">
      <c r="A25" s="4">
        <v>24</v>
      </c>
      <c r="E25" s="4">
        <v>2014</v>
      </c>
      <c r="F25" s="4">
        <f>2014-E25</f>
        <v>0</v>
      </c>
      <c r="G25" s="4">
        <v>0</v>
      </c>
      <c r="I25" s="4">
        <v>2014</v>
      </c>
      <c r="J25" s="4">
        <f>2014-I25</f>
        <v>0</v>
      </c>
    </row>
    <row r="26" spans="1:10" x14ac:dyDescent="0.2">
      <c r="A26" s="4">
        <v>25</v>
      </c>
      <c r="E26" s="4">
        <v>2014</v>
      </c>
      <c r="F26" s="4">
        <f>2014-E26</f>
        <v>0</v>
      </c>
      <c r="G26" s="4">
        <v>0</v>
      </c>
      <c r="I26" s="4">
        <v>2014</v>
      </c>
      <c r="J26" s="4">
        <f>2014-I26</f>
        <v>0</v>
      </c>
    </row>
    <row r="27" spans="1:10" x14ac:dyDescent="0.2">
      <c r="A27" s="4">
        <v>26</v>
      </c>
      <c r="E27" s="4">
        <v>2014</v>
      </c>
      <c r="F27" s="4">
        <f>2014-E27</f>
        <v>0</v>
      </c>
      <c r="G27" s="4">
        <v>0</v>
      </c>
      <c r="I27" s="4">
        <v>2014</v>
      </c>
      <c r="J27" s="4">
        <f>2014-I27</f>
        <v>0</v>
      </c>
    </row>
    <row r="28" spans="1:10" x14ac:dyDescent="0.2">
      <c r="A28" s="4">
        <v>27</v>
      </c>
      <c r="E28" s="4">
        <v>2014</v>
      </c>
      <c r="F28" s="4">
        <f>2014-E28</f>
        <v>0</v>
      </c>
      <c r="G28" s="4">
        <v>0</v>
      </c>
      <c r="I28" s="4">
        <v>2014</v>
      </c>
      <c r="J28" s="4">
        <f>2014-I28</f>
        <v>0</v>
      </c>
    </row>
    <row r="29" spans="1:10" x14ac:dyDescent="0.2">
      <c r="A29" s="4">
        <v>28</v>
      </c>
      <c r="E29" s="4">
        <v>2014</v>
      </c>
      <c r="F29" s="4">
        <f>2014-E29</f>
        <v>0</v>
      </c>
      <c r="G29" s="4">
        <v>0</v>
      </c>
      <c r="I29" s="4">
        <v>2014</v>
      </c>
      <c r="J29" s="4">
        <f>2014-I29</f>
        <v>0</v>
      </c>
    </row>
    <row r="30" spans="1:10" x14ac:dyDescent="0.2">
      <c r="A30" s="4">
        <v>29</v>
      </c>
      <c r="E30" s="4">
        <v>2014</v>
      </c>
      <c r="F30" s="4">
        <f>2014-E30</f>
        <v>0</v>
      </c>
      <c r="G30" s="4">
        <v>0</v>
      </c>
      <c r="I30" s="4">
        <v>2014</v>
      </c>
      <c r="J30" s="4">
        <f>2014-I30</f>
        <v>0</v>
      </c>
    </row>
    <row r="31" spans="1:10" x14ac:dyDescent="0.2">
      <c r="A31" s="4">
        <v>30</v>
      </c>
      <c r="E31" s="4">
        <v>2014</v>
      </c>
      <c r="F31" s="4">
        <f>2014-E31</f>
        <v>0</v>
      </c>
      <c r="G31" s="4">
        <v>0</v>
      </c>
      <c r="I31" s="4">
        <v>2014</v>
      </c>
      <c r="J31" s="4">
        <f>2014-I31</f>
        <v>0</v>
      </c>
    </row>
    <row r="32" spans="1:10" ht="13.5" customHeight="1" x14ac:dyDescent="0.2">
      <c r="A32" s="4">
        <v>31</v>
      </c>
      <c r="E32" s="4">
        <v>2014</v>
      </c>
      <c r="F32" s="4">
        <f>2014-E32</f>
        <v>0</v>
      </c>
      <c r="G32" s="4">
        <v>0</v>
      </c>
      <c r="I32" s="4">
        <v>2014</v>
      </c>
      <c r="J32" s="4">
        <f>2014-I32</f>
        <v>0</v>
      </c>
    </row>
    <row r="33" spans="1:10" x14ac:dyDescent="0.2">
      <c r="A33" s="4">
        <v>32</v>
      </c>
      <c r="E33" s="4">
        <v>2014</v>
      </c>
      <c r="F33" s="4">
        <f>2014-E33</f>
        <v>0</v>
      </c>
      <c r="G33" s="4">
        <v>0</v>
      </c>
      <c r="I33" s="4">
        <v>2014</v>
      </c>
      <c r="J33" s="4">
        <f>2014-I33</f>
        <v>0</v>
      </c>
    </row>
    <row r="34" spans="1:10" ht="12.75" customHeight="1" x14ac:dyDescent="0.2">
      <c r="A34" s="4">
        <v>33</v>
      </c>
      <c r="E34" s="4">
        <v>2014</v>
      </c>
      <c r="F34" s="4">
        <f>2014-E34</f>
        <v>0</v>
      </c>
      <c r="G34" s="4">
        <v>0</v>
      </c>
      <c r="I34" s="4">
        <v>2014</v>
      </c>
      <c r="J34" s="4">
        <f>2014-I34</f>
        <v>0</v>
      </c>
    </row>
    <row r="35" spans="1:10" x14ac:dyDescent="0.2">
      <c r="A35" s="4">
        <v>34</v>
      </c>
      <c r="E35" s="4">
        <v>2014</v>
      </c>
      <c r="F35" s="4">
        <f>2014-E35</f>
        <v>0</v>
      </c>
      <c r="G35" s="4">
        <v>0</v>
      </c>
      <c r="I35" s="4">
        <v>2014</v>
      </c>
      <c r="J35" s="4">
        <f>2014-I35</f>
        <v>0</v>
      </c>
    </row>
    <row r="36" spans="1:10" x14ac:dyDescent="0.2">
      <c r="A36" s="4">
        <v>35</v>
      </c>
      <c r="E36" s="4">
        <v>2014</v>
      </c>
      <c r="F36" s="4">
        <f>2014-E36</f>
        <v>0</v>
      </c>
      <c r="G36" s="4">
        <v>0</v>
      </c>
      <c r="I36" s="4">
        <v>2014</v>
      </c>
      <c r="J36" s="4">
        <f>2014-I36</f>
        <v>0</v>
      </c>
    </row>
    <row r="37" spans="1:10" x14ac:dyDescent="0.2">
      <c r="A37" s="4">
        <v>36</v>
      </c>
      <c r="E37" s="4">
        <v>2014</v>
      </c>
      <c r="F37" s="4">
        <f>2014-E37</f>
        <v>0</v>
      </c>
      <c r="G37" s="4">
        <v>0</v>
      </c>
      <c r="I37" s="4">
        <v>2014</v>
      </c>
      <c r="J37" s="4">
        <f>2014-I37</f>
        <v>0</v>
      </c>
    </row>
    <row r="38" spans="1:10" x14ac:dyDescent="0.2">
      <c r="A38" s="4">
        <v>37</v>
      </c>
      <c r="E38" s="4">
        <v>2014</v>
      </c>
      <c r="F38" s="4">
        <f>2014-E38</f>
        <v>0</v>
      </c>
      <c r="G38" s="4">
        <v>0</v>
      </c>
      <c r="I38" s="4">
        <v>2014</v>
      </c>
      <c r="J38" s="4">
        <f>2014-I38</f>
        <v>0</v>
      </c>
    </row>
    <row r="39" spans="1:10" x14ac:dyDescent="0.2">
      <c r="A39" s="4">
        <v>38</v>
      </c>
      <c r="E39" s="4">
        <v>2014</v>
      </c>
      <c r="F39" s="4">
        <f>2014-E39</f>
        <v>0</v>
      </c>
      <c r="G39" s="4">
        <v>0</v>
      </c>
      <c r="I39" s="4">
        <v>2014</v>
      </c>
      <c r="J39" s="4">
        <f>2014-I39</f>
        <v>0</v>
      </c>
    </row>
    <row r="40" spans="1:10" x14ac:dyDescent="0.2">
      <c r="A40" s="4">
        <v>39</v>
      </c>
      <c r="E40" s="4">
        <v>2014</v>
      </c>
      <c r="F40" s="4">
        <f>2014-E40</f>
        <v>0</v>
      </c>
      <c r="G40" s="4">
        <v>0</v>
      </c>
      <c r="I40" s="4">
        <v>2014</v>
      </c>
      <c r="J40" s="4">
        <f>2014-I40</f>
        <v>0</v>
      </c>
    </row>
    <row r="41" spans="1:10" x14ac:dyDescent="0.2">
      <c r="A41" s="4">
        <v>40</v>
      </c>
      <c r="E41" s="4">
        <v>2014</v>
      </c>
      <c r="F41" s="4">
        <f>2014-E41</f>
        <v>0</v>
      </c>
      <c r="G41" s="4">
        <v>0</v>
      </c>
      <c r="I41" s="4">
        <v>2014</v>
      </c>
      <c r="J41" s="4">
        <f>2014-I41</f>
        <v>0</v>
      </c>
    </row>
    <row r="42" spans="1:10" x14ac:dyDescent="0.2">
      <c r="A42" s="4">
        <v>41</v>
      </c>
      <c r="E42" s="4">
        <v>2014</v>
      </c>
      <c r="F42" s="4">
        <f>2014-E42</f>
        <v>0</v>
      </c>
      <c r="G42" s="4">
        <v>0</v>
      </c>
      <c r="I42" s="4">
        <v>2014</v>
      </c>
      <c r="J42" s="4">
        <f>2014-I42</f>
        <v>0</v>
      </c>
    </row>
    <row r="43" spans="1:10" x14ac:dyDescent="0.2">
      <c r="A43" s="4">
        <v>42</v>
      </c>
      <c r="E43" s="4">
        <v>2014</v>
      </c>
      <c r="F43" s="4">
        <f>2014-E43</f>
        <v>0</v>
      </c>
      <c r="G43" s="4">
        <v>0</v>
      </c>
      <c r="I43" s="4">
        <v>2014</v>
      </c>
      <c r="J43" s="4">
        <f>2014-I43</f>
        <v>0</v>
      </c>
    </row>
    <row r="44" spans="1:10" x14ac:dyDescent="0.2">
      <c r="A44" s="4">
        <v>43</v>
      </c>
      <c r="E44" s="4">
        <v>2014</v>
      </c>
      <c r="F44" s="4">
        <f>2014-E44</f>
        <v>0</v>
      </c>
      <c r="G44" s="4">
        <v>0</v>
      </c>
      <c r="I44" s="4">
        <v>2014</v>
      </c>
      <c r="J44" s="4">
        <f>2014-I44</f>
        <v>0</v>
      </c>
    </row>
    <row r="45" spans="1:10" x14ac:dyDescent="0.2">
      <c r="A45" s="4">
        <v>44</v>
      </c>
      <c r="E45" s="4">
        <v>2014</v>
      </c>
      <c r="F45" s="4">
        <f>2014-E45</f>
        <v>0</v>
      </c>
      <c r="G45" s="4">
        <v>0</v>
      </c>
      <c r="I45" s="4">
        <v>2014</v>
      </c>
      <c r="J45" s="4">
        <f>2014-I45</f>
        <v>0</v>
      </c>
    </row>
    <row r="46" spans="1:10" x14ac:dyDescent="0.2">
      <c r="A46" s="4">
        <v>45</v>
      </c>
      <c r="E46" s="4">
        <v>2014</v>
      </c>
      <c r="F46" s="4">
        <f>2014-E46</f>
        <v>0</v>
      </c>
      <c r="G46" s="4">
        <v>0</v>
      </c>
      <c r="I46" s="4">
        <v>2014</v>
      </c>
      <c r="J46" s="4">
        <f>2014-I46</f>
        <v>0</v>
      </c>
    </row>
    <row r="47" spans="1:10" x14ac:dyDescent="0.2">
      <c r="A47" s="4">
        <v>46</v>
      </c>
      <c r="E47" s="4">
        <v>2014</v>
      </c>
      <c r="F47" s="4">
        <f>2014-E47</f>
        <v>0</v>
      </c>
      <c r="G47" s="4">
        <v>0</v>
      </c>
      <c r="I47" s="4">
        <v>2014</v>
      </c>
      <c r="J47" s="4">
        <f>2014-I47</f>
        <v>0</v>
      </c>
    </row>
    <row r="48" spans="1:10" x14ac:dyDescent="0.2">
      <c r="A48" s="4">
        <v>47</v>
      </c>
      <c r="E48" s="4">
        <v>2014</v>
      </c>
      <c r="F48" s="4">
        <f>2014-E48</f>
        <v>0</v>
      </c>
      <c r="G48" s="4">
        <v>0</v>
      </c>
      <c r="I48" s="4">
        <v>2014</v>
      </c>
      <c r="J48" s="4">
        <f>2014-I48</f>
        <v>0</v>
      </c>
    </row>
    <row r="49" spans="1:10" x14ac:dyDescent="0.2">
      <c r="A49" s="4">
        <v>48</v>
      </c>
      <c r="E49" s="4">
        <v>2014</v>
      </c>
      <c r="F49" s="4">
        <f>2014-E49</f>
        <v>0</v>
      </c>
      <c r="G49" s="4">
        <v>0</v>
      </c>
      <c r="I49" s="4">
        <v>2014</v>
      </c>
      <c r="J49" s="4">
        <f>2014-I49</f>
        <v>0</v>
      </c>
    </row>
    <row r="50" spans="1:10" x14ac:dyDescent="0.2">
      <c r="A50" s="4">
        <v>49</v>
      </c>
      <c r="E50" s="4">
        <v>2014</v>
      </c>
      <c r="F50" s="4">
        <f>2014-E50</f>
        <v>0</v>
      </c>
      <c r="G50" s="4">
        <v>0</v>
      </c>
      <c r="I50" s="4">
        <v>2014</v>
      </c>
      <c r="J50" s="4">
        <f>2014-I50</f>
        <v>0</v>
      </c>
    </row>
    <row r="51" spans="1:10" x14ac:dyDescent="0.2">
      <c r="A51" s="4">
        <v>50</v>
      </c>
      <c r="E51" s="4">
        <v>2014</v>
      </c>
      <c r="F51" s="4">
        <f>2014-E51</f>
        <v>0</v>
      </c>
      <c r="G51" s="4">
        <v>0</v>
      </c>
      <c r="I51" s="4">
        <v>2014</v>
      </c>
      <c r="J51" s="4">
        <f>2014-I51</f>
        <v>0</v>
      </c>
    </row>
    <row r="52" spans="1:10" x14ac:dyDescent="0.2">
      <c r="A52" s="4">
        <v>51</v>
      </c>
      <c r="E52" s="4">
        <v>2014</v>
      </c>
      <c r="F52" s="4">
        <f>2014-E52</f>
        <v>0</v>
      </c>
      <c r="G52" s="4">
        <v>0</v>
      </c>
      <c r="I52" s="4">
        <v>2014</v>
      </c>
      <c r="J52" s="4">
        <f>2014-I52</f>
        <v>0</v>
      </c>
    </row>
    <row r="53" spans="1:10" x14ac:dyDescent="0.2">
      <c r="A53" s="4">
        <v>52</v>
      </c>
      <c r="E53" s="4">
        <v>2014</v>
      </c>
      <c r="F53" s="4">
        <f>2014-E53</f>
        <v>0</v>
      </c>
      <c r="G53" s="4">
        <v>0</v>
      </c>
      <c r="I53" s="4">
        <v>2014</v>
      </c>
      <c r="J53" s="4">
        <f>2014-I53</f>
        <v>0</v>
      </c>
    </row>
    <row r="54" spans="1:10" x14ac:dyDescent="0.2">
      <c r="A54" s="4">
        <v>53</v>
      </c>
      <c r="E54" s="4">
        <v>2014</v>
      </c>
      <c r="F54" s="4">
        <f>2014-E54</f>
        <v>0</v>
      </c>
      <c r="G54" s="4">
        <v>0</v>
      </c>
      <c r="I54" s="4">
        <v>2014</v>
      </c>
      <c r="J54" s="4">
        <f>2014-I54</f>
        <v>0</v>
      </c>
    </row>
    <row r="55" spans="1:10" x14ac:dyDescent="0.2">
      <c r="A55" s="4">
        <v>54</v>
      </c>
      <c r="E55" s="4">
        <v>2014</v>
      </c>
      <c r="F55" s="4">
        <f>2014-E55</f>
        <v>0</v>
      </c>
      <c r="G55" s="4">
        <v>0</v>
      </c>
      <c r="I55" s="4">
        <v>2014</v>
      </c>
      <c r="J55" s="4">
        <f>2014-I55</f>
        <v>0</v>
      </c>
    </row>
    <row r="56" spans="1:10" x14ac:dyDescent="0.2">
      <c r="A56" s="4">
        <v>55</v>
      </c>
      <c r="E56" s="4">
        <v>2014</v>
      </c>
      <c r="F56" s="4">
        <f>2014-E56</f>
        <v>0</v>
      </c>
      <c r="G56" s="4">
        <v>0</v>
      </c>
      <c r="I56" s="4">
        <v>2014</v>
      </c>
      <c r="J56" s="4">
        <f>2014-I56</f>
        <v>0</v>
      </c>
    </row>
    <row r="57" spans="1:10" x14ac:dyDescent="0.2">
      <c r="A57" s="4">
        <v>56</v>
      </c>
      <c r="E57" s="4">
        <v>2014</v>
      </c>
      <c r="F57" s="4">
        <f>2014-E57</f>
        <v>0</v>
      </c>
      <c r="G57" s="4">
        <v>0</v>
      </c>
      <c r="I57" s="4">
        <v>2014</v>
      </c>
      <c r="J57" s="4">
        <f>2014-I57</f>
        <v>0</v>
      </c>
    </row>
    <row r="58" spans="1:10" x14ac:dyDescent="0.2">
      <c r="A58" s="4">
        <v>57</v>
      </c>
      <c r="E58" s="4">
        <v>2014</v>
      </c>
      <c r="F58" s="4">
        <f>2014-E58</f>
        <v>0</v>
      </c>
      <c r="G58" s="4">
        <v>0</v>
      </c>
      <c r="I58" s="4">
        <v>2014</v>
      </c>
      <c r="J58" s="4">
        <f>2014-I58</f>
        <v>0</v>
      </c>
    </row>
    <row r="59" spans="1:10" x14ac:dyDescent="0.2">
      <c r="A59" s="4">
        <v>58</v>
      </c>
      <c r="E59" s="4">
        <v>2014</v>
      </c>
      <c r="F59" s="4">
        <f>2014-E59</f>
        <v>0</v>
      </c>
      <c r="G59" s="4">
        <v>0</v>
      </c>
      <c r="I59" s="4">
        <v>2014</v>
      </c>
      <c r="J59" s="4">
        <f>2014-I59</f>
        <v>0</v>
      </c>
    </row>
    <row r="60" spans="1:10" x14ac:dyDescent="0.2">
      <c r="A60" s="4">
        <v>59</v>
      </c>
      <c r="E60" s="4">
        <v>2014</v>
      </c>
      <c r="F60" s="4">
        <f>2014-E60</f>
        <v>0</v>
      </c>
      <c r="G60" s="4">
        <v>0</v>
      </c>
      <c r="I60" s="4">
        <v>2014</v>
      </c>
      <c r="J60" s="4">
        <f>2014-I60</f>
        <v>0</v>
      </c>
    </row>
    <row r="61" spans="1:10" x14ac:dyDescent="0.2">
      <c r="A61" s="4">
        <v>60</v>
      </c>
      <c r="E61" s="4">
        <v>2014</v>
      </c>
      <c r="F61" s="4">
        <f>2014-E61</f>
        <v>0</v>
      </c>
      <c r="G61" s="4">
        <v>0</v>
      </c>
      <c r="I61" s="4">
        <v>2014</v>
      </c>
      <c r="J61" s="4">
        <f>2014-I61</f>
        <v>0</v>
      </c>
    </row>
    <row r="62" spans="1:10" x14ac:dyDescent="0.2">
      <c r="A62" s="4">
        <v>61</v>
      </c>
      <c r="E62" s="4">
        <v>2014</v>
      </c>
      <c r="F62" s="4">
        <f>2014-E62</f>
        <v>0</v>
      </c>
      <c r="G62" s="4">
        <v>0</v>
      </c>
      <c r="I62" s="4">
        <v>2014</v>
      </c>
      <c r="J62" s="4">
        <f>2014-I62</f>
        <v>0</v>
      </c>
    </row>
    <row r="63" spans="1:10" x14ac:dyDescent="0.2">
      <c r="A63" s="4">
        <v>62</v>
      </c>
      <c r="E63" s="4">
        <v>2014</v>
      </c>
      <c r="F63" s="4">
        <f>2014-E63</f>
        <v>0</v>
      </c>
      <c r="G63" s="4">
        <v>0</v>
      </c>
      <c r="I63" s="4">
        <v>2014</v>
      </c>
      <c r="J63" s="4">
        <f>2014-I63</f>
        <v>0</v>
      </c>
    </row>
    <row r="64" spans="1:10" x14ac:dyDescent="0.2">
      <c r="A64" s="4">
        <v>63</v>
      </c>
      <c r="E64" s="4">
        <v>2014</v>
      </c>
      <c r="F64" s="4">
        <f>2014-E64</f>
        <v>0</v>
      </c>
      <c r="G64" s="4">
        <v>0</v>
      </c>
      <c r="I64" s="4">
        <v>2014</v>
      </c>
      <c r="J64" s="4">
        <f>2014-I64</f>
        <v>0</v>
      </c>
    </row>
    <row r="65" spans="1:10" x14ac:dyDescent="0.2">
      <c r="A65" s="4">
        <v>64</v>
      </c>
      <c r="E65" s="4">
        <v>2014</v>
      </c>
      <c r="F65" s="4">
        <f>2014-E65</f>
        <v>0</v>
      </c>
      <c r="G65" s="4">
        <v>0</v>
      </c>
      <c r="I65" s="4">
        <v>2014</v>
      </c>
      <c r="J65" s="4">
        <f>2014-I65</f>
        <v>0</v>
      </c>
    </row>
    <row r="66" spans="1:10" x14ac:dyDescent="0.2">
      <c r="A66" s="4">
        <v>65</v>
      </c>
      <c r="B66" s="145"/>
      <c r="C66" s="146"/>
      <c r="D66" s="147"/>
      <c r="E66" s="4">
        <v>2014</v>
      </c>
      <c r="F66" s="4">
        <f>2014-E66</f>
        <v>0</v>
      </c>
      <c r="G66" s="4">
        <v>0</v>
      </c>
      <c r="I66" s="4">
        <v>2014</v>
      </c>
      <c r="J66" s="4">
        <f>2014-I66</f>
        <v>0</v>
      </c>
    </row>
    <row r="67" spans="1:10" x14ac:dyDescent="0.2">
      <c r="A67" s="4">
        <v>66</v>
      </c>
      <c r="D67" s="147"/>
      <c r="E67" s="4">
        <v>2014</v>
      </c>
      <c r="F67" s="4">
        <f>2014-E67</f>
        <v>0</v>
      </c>
      <c r="G67" s="4">
        <v>0</v>
      </c>
      <c r="I67" s="4">
        <v>2014</v>
      </c>
      <c r="J67" s="4">
        <f>2014-I67</f>
        <v>0</v>
      </c>
    </row>
    <row r="68" spans="1:10" x14ac:dyDescent="0.2">
      <c r="A68" s="4">
        <v>67</v>
      </c>
      <c r="D68" s="147"/>
      <c r="E68" s="4">
        <v>2014</v>
      </c>
      <c r="F68" s="4">
        <f>2014-E68</f>
        <v>0</v>
      </c>
      <c r="G68" s="4">
        <v>0</v>
      </c>
      <c r="I68" s="4">
        <v>2014</v>
      </c>
      <c r="J68" s="4">
        <f>2014-I68</f>
        <v>0</v>
      </c>
    </row>
    <row r="69" spans="1:10" x14ac:dyDescent="0.2">
      <c r="A69" s="4">
        <v>68</v>
      </c>
      <c r="D69" s="147"/>
      <c r="E69" s="4">
        <v>2014</v>
      </c>
      <c r="F69" s="4">
        <f>2014-E69</f>
        <v>0</v>
      </c>
      <c r="G69" s="4">
        <v>0</v>
      </c>
      <c r="I69" s="4">
        <v>2014</v>
      </c>
      <c r="J69" s="4">
        <f>2014-I69</f>
        <v>0</v>
      </c>
    </row>
    <row r="70" spans="1:10" x14ac:dyDescent="0.2">
      <c r="A70" s="4">
        <v>69</v>
      </c>
      <c r="D70" s="147"/>
      <c r="E70" s="4">
        <v>2014</v>
      </c>
      <c r="F70" s="4">
        <f>2014-E70</f>
        <v>0</v>
      </c>
      <c r="G70" s="4">
        <v>0</v>
      </c>
      <c r="I70" s="4">
        <v>2014</v>
      </c>
      <c r="J70" s="4">
        <f>2014-I70</f>
        <v>0</v>
      </c>
    </row>
    <row r="71" spans="1:10" x14ac:dyDescent="0.2">
      <c r="A71" s="4">
        <v>70</v>
      </c>
      <c r="D71" s="147"/>
      <c r="E71" s="4">
        <v>2014</v>
      </c>
      <c r="F71" s="4">
        <f>2014-E71</f>
        <v>0</v>
      </c>
      <c r="G71" s="4">
        <v>0</v>
      </c>
      <c r="I71" s="4">
        <v>2014</v>
      </c>
      <c r="J71" s="4">
        <f>2014-I71</f>
        <v>0</v>
      </c>
    </row>
    <row r="72" spans="1:10" ht="18" x14ac:dyDescent="0.25">
      <c r="B72" s="7">
        <f>SUM(B2:B71)</f>
        <v>0</v>
      </c>
      <c r="D72" s="8"/>
      <c r="F72" s="7" t="e">
        <f>SUM(F2:F71)/B72</f>
        <v>#DIV/0!</v>
      </c>
      <c r="G72" s="7" t="e">
        <f>SUM(G2:G71)/B72</f>
        <v>#DIV/0!</v>
      </c>
      <c r="J72" s="7" t="e">
        <f>SUM(J2:J71)/B72</f>
        <v>#DIV/0!</v>
      </c>
    </row>
  </sheetData>
  <phoneticPr fontId="5" type="noConversion"/>
  <dataValidations count="3">
    <dataValidation type="whole" allowBlank="1" showInputMessage="1" showErrorMessage="1" prompt="Vedno vpiši 1!" sqref="B2:B71">
      <formula1>1</formula1>
      <formula2>1</formula2>
    </dataValidation>
    <dataValidation type="whole" allowBlank="1" showInputMessage="1" showErrorMessage="1" errorTitle="Napačen vnos!" error="1=moški_x000a_0=ženska" promptTitle="Spol" prompt="1=moški_x000a_0=ženska" sqref="G2:G71">
      <formula1>0</formula1>
      <formula2>1</formula2>
    </dataValidation>
    <dataValidation type="whole" allowBlank="1" showInputMessage="1" showErrorMessage="1" prompt="Vpiši letnico rojstva!" sqref="E2:E71 I2:I71">
      <formula1>1900</formula1>
      <formula2>2012</formula2>
    </dataValidation>
  </dataValidations>
  <pageMargins left="0.75" right="0.75" top="1" bottom="1" header="0" footer="0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pane xSplit="1" ySplit="1" topLeftCell="B34" activePane="bottomRight" state="frozen"/>
      <selection pane="topRight" activeCell="B1" sqref="B1"/>
      <selection pane="bottomLeft" activeCell="A2" sqref="A2"/>
      <selection pane="bottomRight" activeCell="A52" sqref="A52:IV307"/>
    </sheetView>
  </sheetViews>
  <sheetFormatPr defaultRowHeight="12.75" x14ac:dyDescent="0.2"/>
  <cols>
    <col min="1" max="2" width="9.140625" style="4"/>
    <col min="3" max="3" width="18.42578125" style="4" customWidth="1"/>
    <col min="4" max="4" width="24.7109375" style="56" customWidth="1"/>
    <col min="5" max="12" width="9.140625" style="4"/>
  </cols>
  <sheetData>
    <row r="1" spans="1:12" x14ac:dyDescent="0.2">
      <c r="A1" s="54" t="s">
        <v>11</v>
      </c>
      <c r="B1" s="54" t="s">
        <v>12</v>
      </c>
      <c r="C1" s="54" t="s">
        <v>13</v>
      </c>
      <c r="D1" s="54" t="s">
        <v>14</v>
      </c>
      <c r="E1" s="54" t="s">
        <v>15</v>
      </c>
      <c r="F1" s="54" t="s">
        <v>16</v>
      </c>
      <c r="G1" s="54" t="s">
        <v>17</v>
      </c>
      <c r="H1" s="55" t="s">
        <v>18</v>
      </c>
      <c r="I1" s="54" t="s">
        <v>19</v>
      </c>
      <c r="J1" s="54" t="s">
        <v>20</v>
      </c>
      <c r="K1" s="54" t="s">
        <v>21</v>
      </c>
      <c r="L1" s="56"/>
    </row>
    <row r="2" spans="1:12" x14ac:dyDescent="0.2">
      <c r="A2" s="4">
        <v>1</v>
      </c>
      <c r="B2" s="5"/>
      <c r="E2" s="4">
        <v>2014</v>
      </c>
      <c r="F2" s="4">
        <f>2014-E2</f>
        <v>0</v>
      </c>
      <c r="I2" s="4">
        <v>2014</v>
      </c>
      <c r="J2" s="4">
        <f>2014-I2</f>
        <v>0</v>
      </c>
    </row>
    <row r="3" spans="1:12" x14ac:dyDescent="0.2">
      <c r="A3" s="4">
        <v>2</v>
      </c>
      <c r="B3" s="5"/>
      <c r="E3" s="4">
        <v>2014</v>
      </c>
      <c r="F3" s="4">
        <f>2014-E3</f>
        <v>0</v>
      </c>
      <c r="I3" s="4">
        <v>2014</v>
      </c>
      <c r="J3" s="4">
        <f>2014-I3</f>
        <v>0</v>
      </c>
    </row>
    <row r="4" spans="1:12" x14ac:dyDescent="0.2">
      <c r="A4" s="4">
        <v>3</v>
      </c>
      <c r="B4" s="5"/>
      <c r="E4" s="4">
        <v>2014</v>
      </c>
      <c r="F4" s="4">
        <f>2014-E4</f>
        <v>0</v>
      </c>
      <c r="I4" s="4">
        <v>2014</v>
      </c>
      <c r="J4" s="4">
        <f>2014-I4</f>
        <v>0</v>
      </c>
    </row>
    <row r="5" spans="1:12" x14ac:dyDescent="0.2">
      <c r="A5" s="4">
        <v>4</v>
      </c>
      <c r="B5" s="5"/>
      <c r="E5" s="4">
        <v>2014</v>
      </c>
      <c r="F5" s="4">
        <f>2014-E5</f>
        <v>0</v>
      </c>
      <c r="I5" s="4">
        <v>2014</v>
      </c>
      <c r="J5" s="4">
        <f>2014-I5</f>
        <v>0</v>
      </c>
    </row>
    <row r="6" spans="1:12" x14ac:dyDescent="0.2">
      <c r="A6" s="4">
        <v>5</v>
      </c>
      <c r="B6" s="5"/>
      <c r="E6" s="4">
        <v>2014</v>
      </c>
      <c r="F6" s="4">
        <f>2014-E6</f>
        <v>0</v>
      </c>
      <c r="I6" s="4">
        <v>2014</v>
      </c>
      <c r="J6" s="4">
        <f>2014-I6</f>
        <v>0</v>
      </c>
    </row>
    <row r="7" spans="1:12" x14ac:dyDescent="0.2">
      <c r="A7" s="4">
        <v>6</v>
      </c>
      <c r="B7" s="5"/>
      <c r="E7" s="4">
        <v>2014</v>
      </c>
      <c r="F7" s="4">
        <f>2014-E7</f>
        <v>0</v>
      </c>
      <c r="I7" s="4">
        <v>2014</v>
      </c>
      <c r="J7" s="4">
        <f>2014-I7</f>
        <v>0</v>
      </c>
    </row>
    <row r="8" spans="1:12" x14ac:dyDescent="0.2">
      <c r="A8" s="4">
        <v>7</v>
      </c>
      <c r="B8" s="5"/>
      <c r="E8" s="4">
        <v>2014</v>
      </c>
      <c r="F8" s="4">
        <f>2014-E8</f>
        <v>0</v>
      </c>
      <c r="I8" s="4">
        <v>2014</v>
      </c>
      <c r="J8" s="4">
        <f>2014-I8</f>
        <v>0</v>
      </c>
    </row>
    <row r="9" spans="1:12" x14ac:dyDescent="0.2">
      <c r="A9" s="4">
        <v>8</v>
      </c>
      <c r="B9" s="5"/>
      <c r="E9" s="4">
        <v>2014</v>
      </c>
      <c r="F9" s="4">
        <f>2014-E9</f>
        <v>0</v>
      </c>
      <c r="I9" s="4">
        <v>2014</v>
      </c>
      <c r="J9" s="4">
        <f>2014-I9</f>
        <v>0</v>
      </c>
    </row>
    <row r="10" spans="1:12" x14ac:dyDescent="0.2">
      <c r="A10" s="4">
        <v>9</v>
      </c>
      <c r="B10" s="5"/>
      <c r="E10" s="4">
        <v>2014</v>
      </c>
      <c r="F10" s="4">
        <f>2014-E10</f>
        <v>0</v>
      </c>
      <c r="I10" s="4">
        <v>2014</v>
      </c>
      <c r="J10" s="4">
        <f>2014-I10</f>
        <v>0</v>
      </c>
    </row>
    <row r="11" spans="1:12" x14ac:dyDescent="0.2">
      <c r="A11" s="4">
        <v>10</v>
      </c>
      <c r="B11" s="5"/>
      <c r="E11" s="4">
        <v>2014</v>
      </c>
      <c r="F11" s="4">
        <f>2014-E11</f>
        <v>0</v>
      </c>
      <c r="I11" s="4">
        <v>2014</v>
      </c>
      <c r="J11" s="4">
        <f>2014-I11</f>
        <v>0</v>
      </c>
    </row>
    <row r="12" spans="1:12" x14ac:dyDescent="0.2">
      <c r="A12" s="4">
        <v>11</v>
      </c>
      <c r="B12" s="5"/>
      <c r="E12" s="4">
        <v>2014</v>
      </c>
      <c r="F12" s="4">
        <f>2014-E12</f>
        <v>0</v>
      </c>
      <c r="I12" s="4">
        <v>2014</v>
      </c>
      <c r="J12" s="4">
        <f>2014-I12</f>
        <v>0</v>
      </c>
    </row>
    <row r="13" spans="1:12" x14ac:dyDescent="0.2">
      <c r="A13" s="4">
        <v>12</v>
      </c>
      <c r="B13" s="5"/>
      <c r="E13" s="4">
        <v>2014</v>
      </c>
      <c r="F13" s="4">
        <f>2014-E13</f>
        <v>0</v>
      </c>
      <c r="I13" s="4">
        <v>2014</v>
      </c>
      <c r="J13" s="4">
        <f>2014-I13</f>
        <v>0</v>
      </c>
    </row>
    <row r="14" spans="1:12" x14ac:dyDescent="0.2">
      <c r="A14" s="4">
        <v>13</v>
      </c>
      <c r="B14" s="5"/>
      <c r="E14" s="4">
        <v>2014</v>
      </c>
      <c r="F14" s="4">
        <f>2014-E14</f>
        <v>0</v>
      </c>
      <c r="I14" s="4">
        <v>2014</v>
      </c>
      <c r="J14" s="4">
        <f>2014-I14</f>
        <v>0</v>
      </c>
    </row>
    <row r="15" spans="1:12" x14ac:dyDescent="0.2">
      <c r="A15" s="4">
        <v>14</v>
      </c>
      <c r="B15" s="103"/>
      <c r="C15" s="28"/>
      <c r="E15" s="4">
        <v>2014</v>
      </c>
      <c r="F15" s="4">
        <f>2014-E15</f>
        <v>0</v>
      </c>
      <c r="I15" s="4">
        <v>2014</v>
      </c>
      <c r="J15" s="4">
        <f>2014-I15</f>
        <v>0</v>
      </c>
    </row>
    <row r="16" spans="1:12" x14ac:dyDescent="0.2">
      <c r="A16" s="4">
        <v>15</v>
      </c>
      <c r="B16" s="5"/>
      <c r="E16" s="4">
        <v>2014</v>
      </c>
      <c r="F16" s="4">
        <f>2014-E16</f>
        <v>0</v>
      </c>
      <c r="I16" s="4">
        <v>2014</v>
      </c>
      <c r="J16" s="4">
        <f>2014-I16</f>
        <v>0</v>
      </c>
    </row>
    <row r="17" spans="1:10" x14ac:dyDescent="0.2">
      <c r="A17" s="4">
        <v>16</v>
      </c>
      <c r="B17" s="5"/>
      <c r="E17" s="4">
        <v>2014</v>
      </c>
      <c r="F17" s="4">
        <f>2014-E17</f>
        <v>0</v>
      </c>
      <c r="I17" s="4">
        <v>2014</v>
      </c>
      <c r="J17" s="4">
        <f>2014-I17</f>
        <v>0</v>
      </c>
    </row>
    <row r="18" spans="1:10" x14ac:dyDescent="0.2">
      <c r="A18" s="4">
        <v>17</v>
      </c>
      <c r="B18" s="5"/>
      <c r="E18" s="4">
        <v>2014</v>
      </c>
      <c r="F18" s="4">
        <f>2014-E18</f>
        <v>0</v>
      </c>
      <c r="I18" s="4">
        <v>2014</v>
      </c>
      <c r="J18" s="4">
        <f>2014-I18</f>
        <v>0</v>
      </c>
    </row>
    <row r="19" spans="1:10" x14ac:dyDescent="0.2">
      <c r="A19" s="4">
        <v>18</v>
      </c>
      <c r="B19" s="5"/>
      <c r="E19" s="4">
        <v>2014</v>
      </c>
      <c r="F19" s="4">
        <f>2014-E19</f>
        <v>0</v>
      </c>
      <c r="I19" s="4">
        <v>2014</v>
      </c>
      <c r="J19" s="4">
        <f>2014-I19</f>
        <v>0</v>
      </c>
    </row>
    <row r="20" spans="1:10" x14ac:dyDescent="0.2">
      <c r="A20" s="4">
        <v>19</v>
      </c>
      <c r="B20" s="5"/>
      <c r="E20" s="4">
        <v>2014</v>
      </c>
      <c r="F20" s="4">
        <f>2014-E20</f>
        <v>0</v>
      </c>
      <c r="I20" s="4">
        <v>2014</v>
      </c>
      <c r="J20" s="4">
        <f>2014-I20</f>
        <v>0</v>
      </c>
    </row>
    <row r="21" spans="1:10" x14ac:dyDescent="0.2">
      <c r="A21" s="4">
        <v>20</v>
      </c>
      <c r="B21" s="5"/>
      <c r="E21" s="4">
        <v>2014</v>
      </c>
      <c r="F21" s="4">
        <f>2014-E21</f>
        <v>0</v>
      </c>
      <c r="I21" s="4">
        <v>2014</v>
      </c>
      <c r="J21" s="4">
        <f>2014-I21</f>
        <v>0</v>
      </c>
    </row>
    <row r="22" spans="1:10" x14ac:dyDescent="0.2">
      <c r="A22" s="4">
        <v>21</v>
      </c>
      <c r="B22" s="5"/>
      <c r="E22" s="4">
        <v>2014</v>
      </c>
      <c r="F22" s="4">
        <f>2014-E22</f>
        <v>0</v>
      </c>
      <c r="I22" s="4">
        <v>2014</v>
      </c>
      <c r="J22" s="4">
        <f>2014-I22</f>
        <v>0</v>
      </c>
    </row>
    <row r="23" spans="1:10" x14ac:dyDescent="0.2">
      <c r="A23" s="4">
        <v>22</v>
      </c>
      <c r="B23" s="5"/>
      <c r="E23" s="4">
        <v>2014</v>
      </c>
      <c r="F23" s="4">
        <f>2014-E23</f>
        <v>0</v>
      </c>
      <c r="I23" s="4">
        <v>2014</v>
      </c>
      <c r="J23" s="4">
        <f>2014-I23</f>
        <v>0</v>
      </c>
    </row>
    <row r="24" spans="1:10" x14ac:dyDescent="0.2">
      <c r="A24" s="4">
        <v>23</v>
      </c>
      <c r="B24" s="5"/>
      <c r="E24" s="4">
        <v>2014</v>
      </c>
      <c r="F24" s="4">
        <f>2014-E24</f>
        <v>0</v>
      </c>
      <c r="I24" s="4">
        <v>2014</v>
      </c>
      <c r="J24" s="4">
        <f>2014-I24</f>
        <v>0</v>
      </c>
    </row>
    <row r="25" spans="1:10" x14ac:dyDescent="0.2">
      <c r="A25" s="4">
        <v>24</v>
      </c>
      <c r="B25" s="5"/>
      <c r="E25" s="4">
        <v>2014</v>
      </c>
      <c r="F25" s="4">
        <f>2014-E25</f>
        <v>0</v>
      </c>
      <c r="I25" s="4">
        <v>2014</v>
      </c>
      <c r="J25" s="4">
        <f>2014-I25</f>
        <v>0</v>
      </c>
    </row>
    <row r="26" spans="1:10" x14ac:dyDescent="0.2">
      <c r="A26" s="4">
        <v>25</v>
      </c>
      <c r="B26" s="5"/>
      <c r="E26" s="4">
        <v>2014</v>
      </c>
      <c r="F26" s="4">
        <f>2014-E26</f>
        <v>0</v>
      </c>
      <c r="I26" s="4">
        <v>2014</v>
      </c>
      <c r="J26" s="4">
        <f>2014-I26</f>
        <v>0</v>
      </c>
    </row>
    <row r="27" spans="1:10" x14ac:dyDescent="0.2">
      <c r="A27" s="4">
        <v>26</v>
      </c>
      <c r="B27" s="5"/>
      <c r="E27" s="4">
        <v>2014</v>
      </c>
      <c r="F27" s="4">
        <f>2014-E27</f>
        <v>0</v>
      </c>
      <c r="I27" s="4">
        <v>2014</v>
      </c>
      <c r="J27" s="4">
        <f>2014-I27</f>
        <v>0</v>
      </c>
    </row>
    <row r="28" spans="1:10" x14ac:dyDescent="0.2">
      <c r="A28" s="4">
        <v>27</v>
      </c>
      <c r="B28" s="5"/>
      <c r="E28" s="4">
        <v>2014</v>
      </c>
      <c r="F28" s="4">
        <f>2014-E28</f>
        <v>0</v>
      </c>
      <c r="I28" s="4">
        <v>2014</v>
      </c>
      <c r="J28" s="4">
        <f>2014-I28</f>
        <v>0</v>
      </c>
    </row>
    <row r="29" spans="1:10" x14ac:dyDescent="0.2">
      <c r="A29" s="4">
        <v>28</v>
      </c>
      <c r="B29" s="5"/>
      <c r="E29" s="4">
        <v>2014</v>
      </c>
      <c r="F29" s="4">
        <f>2014-E29</f>
        <v>0</v>
      </c>
      <c r="I29" s="4">
        <v>2014</v>
      </c>
      <c r="J29" s="4">
        <f>2014-I29</f>
        <v>0</v>
      </c>
    </row>
    <row r="30" spans="1:10" x14ac:dyDescent="0.2">
      <c r="A30" s="4">
        <v>29</v>
      </c>
      <c r="B30" s="5"/>
      <c r="E30" s="4">
        <v>2014</v>
      </c>
      <c r="F30" s="4">
        <f>2014-E30</f>
        <v>0</v>
      </c>
      <c r="I30" s="4">
        <v>2014</v>
      </c>
      <c r="J30" s="4">
        <f>2014-I30</f>
        <v>0</v>
      </c>
    </row>
    <row r="31" spans="1:10" x14ac:dyDescent="0.2">
      <c r="A31" s="4">
        <v>30</v>
      </c>
      <c r="B31" s="5"/>
      <c r="E31" s="4">
        <v>2014</v>
      </c>
      <c r="F31" s="4">
        <f>2014-E31</f>
        <v>0</v>
      </c>
      <c r="I31" s="4">
        <v>2014</v>
      </c>
      <c r="J31" s="4">
        <f>2014-I31</f>
        <v>0</v>
      </c>
    </row>
    <row r="32" spans="1:10" x14ac:dyDescent="0.2">
      <c r="A32" s="4">
        <v>31</v>
      </c>
      <c r="B32" s="5"/>
      <c r="E32" s="4">
        <v>2014</v>
      </c>
      <c r="F32" s="4">
        <f>2014-E32</f>
        <v>0</v>
      </c>
      <c r="I32" s="4">
        <v>2014</v>
      </c>
      <c r="J32" s="4">
        <f>2014-I32</f>
        <v>0</v>
      </c>
    </row>
    <row r="33" spans="1:10" x14ac:dyDescent="0.2">
      <c r="A33" s="4">
        <v>32</v>
      </c>
      <c r="B33" s="5"/>
      <c r="E33" s="4">
        <v>2014</v>
      </c>
      <c r="F33" s="4">
        <f>2014-E33</f>
        <v>0</v>
      </c>
      <c r="I33" s="4">
        <v>2014</v>
      </c>
      <c r="J33" s="4">
        <f>2014-I33</f>
        <v>0</v>
      </c>
    </row>
    <row r="34" spans="1:10" x14ac:dyDescent="0.2">
      <c r="A34" s="4">
        <v>33</v>
      </c>
      <c r="B34" s="5"/>
      <c r="E34" s="4">
        <v>2014</v>
      </c>
      <c r="F34" s="4">
        <f>2014-E34</f>
        <v>0</v>
      </c>
      <c r="I34" s="4">
        <v>2014</v>
      </c>
      <c r="J34" s="4">
        <f>2014-I34</f>
        <v>0</v>
      </c>
    </row>
    <row r="35" spans="1:10" x14ac:dyDescent="0.2">
      <c r="A35" s="4">
        <v>34</v>
      </c>
      <c r="B35" s="5"/>
      <c r="E35" s="4">
        <v>2014</v>
      </c>
      <c r="F35" s="4">
        <f>2014-E35</f>
        <v>0</v>
      </c>
      <c r="I35" s="4">
        <v>2014</v>
      </c>
      <c r="J35" s="4">
        <f>2014-I35</f>
        <v>0</v>
      </c>
    </row>
    <row r="36" spans="1:10" x14ac:dyDescent="0.2">
      <c r="A36" s="4">
        <v>35</v>
      </c>
      <c r="B36" s="5"/>
      <c r="E36" s="4">
        <v>2014</v>
      </c>
      <c r="F36" s="4">
        <f>2014-E36</f>
        <v>0</v>
      </c>
      <c r="I36" s="4">
        <v>2014</v>
      </c>
      <c r="J36" s="4">
        <f>2014-I36</f>
        <v>0</v>
      </c>
    </row>
    <row r="37" spans="1:10" x14ac:dyDescent="0.2">
      <c r="A37" s="4">
        <v>36</v>
      </c>
      <c r="B37" s="5"/>
      <c r="E37" s="4">
        <v>2014</v>
      </c>
      <c r="F37" s="4">
        <f>2014-E37</f>
        <v>0</v>
      </c>
      <c r="I37" s="4">
        <v>2014</v>
      </c>
      <c r="J37" s="4">
        <f>2014-I37</f>
        <v>0</v>
      </c>
    </row>
    <row r="38" spans="1:10" x14ac:dyDescent="0.2">
      <c r="A38" s="4">
        <v>37</v>
      </c>
      <c r="B38" s="5"/>
      <c r="E38" s="4">
        <v>2014</v>
      </c>
      <c r="F38" s="4">
        <f>2014-E38</f>
        <v>0</v>
      </c>
      <c r="I38" s="4">
        <v>2014</v>
      </c>
      <c r="J38" s="4">
        <f>2014-I38</f>
        <v>0</v>
      </c>
    </row>
    <row r="39" spans="1:10" x14ac:dyDescent="0.2">
      <c r="A39" s="4">
        <v>38</v>
      </c>
      <c r="B39" s="5"/>
      <c r="E39" s="4">
        <v>2014</v>
      </c>
      <c r="F39" s="4">
        <f>2014-E39</f>
        <v>0</v>
      </c>
      <c r="I39" s="4">
        <v>2014</v>
      </c>
      <c r="J39" s="4">
        <f>2014-I39</f>
        <v>0</v>
      </c>
    </row>
    <row r="40" spans="1:10" x14ac:dyDescent="0.2">
      <c r="A40" s="4">
        <v>39</v>
      </c>
      <c r="B40" s="5"/>
      <c r="E40" s="4">
        <v>2014</v>
      </c>
      <c r="F40" s="4">
        <f>2014-E40</f>
        <v>0</v>
      </c>
      <c r="I40" s="4">
        <v>2014</v>
      </c>
      <c r="J40" s="4">
        <f>2014-I40</f>
        <v>0</v>
      </c>
    </row>
    <row r="41" spans="1:10" x14ac:dyDescent="0.2">
      <c r="A41" s="4">
        <v>40</v>
      </c>
      <c r="B41" s="5"/>
      <c r="E41" s="4">
        <v>2014</v>
      </c>
      <c r="F41" s="4">
        <f>2014-E41</f>
        <v>0</v>
      </c>
      <c r="I41" s="4">
        <v>2014</v>
      </c>
      <c r="J41" s="4">
        <f>2014-I41</f>
        <v>0</v>
      </c>
    </row>
    <row r="42" spans="1:10" x14ac:dyDescent="0.2">
      <c r="A42" s="4">
        <v>41</v>
      </c>
      <c r="B42" s="5"/>
      <c r="E42" s="4">
        <v>2014</v>
      </c>
      <c r="F42" s="4">
        <f>2014-E42</f>
        <v>0</v>
      </c>
      <c r="I42" s="4">
        <v>2014</v>
      </c>
      <c r="J42" s="4">
        <f>2014-I42</f>
        <v>0</v>
      </c>
    </row>
    <row r="43" spans="1:10" x14ac:dyDescent="0.2">
      <c r="A43" s="4">
        <v>42</v>
      </c>
      <c r="B43" s="5"/>
      <c r="E43" s="4">
        <v>2014</v>
      </c>
      <c r="F43" s="4">
        <f>2014-E43</f>
        <v>0</v>
      </c>
      <c r="I43" s="4">
        <v>2014</v>
      </c>
      <c r="J43" s="4">
        <f>2014-I43</f>
        <v>0</v>
      </c>
    </row>
    <row r="44" spans="1:10" x14ac:dyDescent="0.2">
      <c r="A44" s="4">
        <v>43</v>
      </c>
      <c r="B44" s="5"/>
      <c r="E44" s="4">
        <v>2014</v>
      </c>
      <c r="F44" s="4">
        <f>2014-E44</f>
        <v>0</v>
      </c>
      <c r="I44" s="4">
        <v>2014</v>
      </c>
      <c r="J44" s="4">
        <f>2014-I44</f>
        <v>0</v>
      </c>
    </row>
    <row r="45" spans="1:10" x14ac:dyDescent="0.2">
      <c r="A45" s="4">
        <v>44</v>
      </c>
      <c r="B45" s="5"/>
      <c r="E45" s="4">
        <v>2014</v>
      </c>
      <c r="F45" s="4">
        <f>2014-E45</f>
        <v>0</v>
      </c>
      <c r="I45" s="4">
        <v>2014</v>
      </c>
      <c r="J45" s="4">
        <f>2014-I45</f>
        <v>0</v>
      </c>
    </row>
    <row r="46" spans="1:10" x14ac:dyDescent="0.2">
      <c r="A46" s="4">
        <v>45</v>
      </c>
      <c r="B46" s="5"/>
      <c r="E46" s="4">
        <v>2014</v>
      </c>
      <c r="F46" s="4">
        <f>2014-E46</f>
        <v>0</v>
      </c>
      <c r="I46" s="4">
        <v>2014</v>
      </c>
      <c r="J46" s="4">
        <f>2014-I46</f>
        <v>0</v>
      </c>
    </row>
    <row r="47" spans="1:10" x14ac:dyDescent="0.2">
      <c r="A47" s="4">
        <v>46</v>
      </c>
      <c r="B47" s="5"/>
      <c r="E47" s="4">
        <v>2014</v>
      </c>
      <c r="F47" s="4">
        <f>2014-E47</f>
        <v>0</v>
      </c>
      <c r="I47" s="4">
        <v>2014</v>
      </c>
      <c r="J47" s="4">
        <f>2014-I47</f>
        <v>0</v>
      </c>
    </row>
    <row r="48" spans="1:10" x14ac:dyDescent="0.2">
      <c r="A48" s="4">
        <v>47</v>
      </c>
      <c r="B48" s="5"/>
      <c r="E48" s="4">
        <v>2014</v>
      </c>
      <c r="F48" s="4">
        <f>2014-E48</f>
        <v>0</v>
      </c>
      <c r="I48" s="4">
        <v>2014</v>
      </c>
      <c r="J48" s="4">
        <f>2014-I48</f>
        <v>0</v>
      </c>
    </row>
    <row r="49" spans="1:10" x14ac:dyDescent="0.2">
      <c r="A49" s="4">
        <v>48</v>
      </c>
      <c r="B49" s="5"/>
      <c r="E49" s="4">
        <v>2014</v>
      </c>
      <c r="F49" s="4">
        <f>2014-E49</f>
        <v>0</v>
      </c>
      <c r="I49" s="4">
        <v>2014</v>
      </c>
      <c r="J49" s="4">
        <f>2014-I49</f>
        <v>0</v>
      </c>
    </row>
    <row r="50" spans="1:10" x14ac:dyDescent="0.2">
      <c r="A50" s="4">
        <v>49</v>
      </c>
      <c r="B50" s="5"/>
      <c r="E50" s="4">
        <v>2014</v>
      </c>
      <c r="F50" s="4">
        <f>2014-E50</f>
        <v>0</v>
      </c>
      <c r="I50" s="4">
        <v>2014</v>
      </c>
      <c r="J50" s="4">
        <f>2014-I50</f>
        <v>0</v>
      </c>
    </row>
    <row r="51" spans="1:10" x14ac:dyDescent="0.2">
      <c r="A51" s="4">
        <v>50</v>
      </c>
      <c r="B51" s="5"/>
      <c r="E51" s="4">
        <v>2014</v>
      </c>
      <c r="F51" s="4">
        <f>2014-E51</f>
        <v>0</v>
      </c>
      <c r="I51" s="4">
        <v>2014</v>
      </c>
      <c r="J51" s="4">
        <f>2014-I51</f>
        <v>0</v>
      </c>
    </row>
    <row r="52" spans="1:10" ht="18" x14ac:dyDescent="0.25">
      <c r="B52" s="7">
        <f>SUM(B2:B51)</f>
        <v>0</v>
      </c>
      <c r="D52" s="8"/>
      <c r="F52" s="7" t="e">
        <f>SUM(F2:F51)/B52</f>
        <v>#DIV/0!</v>
      </c>
      <c r="G52" s="7" t="e">
        <f>SUM(G2:G51)/B52</f>
        <v>#DIV/0!</v>
      </c>
      <c r="J52" s="7" t="e">
        <f>SUM(J2:J51)/B52</f>
        <v>#DIV/0!</v>
      </c>
    </row>
  </sheetData>
  <phoneticPr fontId="5" type="noConversion"/>
  <dataValidations count="2">
    <dataValidation type="whole" allowBlank="1" showInputMessage="1" showErrorMessage="1" prompt="Vedno vpiši 1!" sqref="B2:B51">
      <formula1>1</formula1>
      <formula2>1</formula2>
    </dataValidation>
    <dataValidation type="whole" allowBlank="1" showInputMessage="1" showErrorMessage="1" prompt="Vpiši letnico rojstva!" sqref="E2:E51 G2:G51 I2:I51">
      <formula1>1900</formula1>
      <formula2>2012</formula2>
    </dataValidation>
  </dataValidations>
  <pageMargins left="0.75" right="0.75" top="1" bottom="1" header="0" footer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pane xSplit="1" ySplit="1" topLeftCell="B24" activePane="bottomRight" state="frozen"/>
      <selection pane="topRight" activeCell="B1" sqref="B1"/>
      <selection pane="bottomLeft" activeCell="A2" sqref="A2"/>
      <selection pane="bottomRight" activeCell="A42" sqref="A42:IV306"/>
    </sheetView>
  </sheetViews>
  <sheetFormatPr defaultRowHeight="12.75" x14ac:dyDescent="0.2"/>
  <cols>
    <col min="1" max="1" width="5.7109375" customWidth="1"/>
    <col min="2" max="2" width="6.5703125" style="5" customWidth="1"/>
    <col min="3" max="3" width="23.5703125" style="4" customWidth="1"/>
    <col min="4" max="4" width="28" style="62" customWidth="1"/>
    <col min="5" max="5" width="7.140625" style="4" customWidth="1"/>
    <col min="6" max="6" width="7.5703125" style="4" customWidth="1"/>
    <col min="7" max="7" width="6.42578125" style="4" customWidth="1"/>
    <col min="8" max="8" width="9" style="4" customWidth="1"/>
    <col min="9" max="9" width="10.140625" style="4" bestFit="1" customWidth="1"/>
    <col min="10" max="10" width="14.42578125" style="4" bestFit="1" customWidth="1"/>
    <col min="11" max="11" width="9.140625" style="4"/>
  </cols>
  <sheetData>
    <row r="1" spans="1:11" x14ac:dyDescent="0.2">
      <c r="A1" s="63" t="s">
        <v>11</v>
      </c>
      <c r="B1" s="2" t="s">
        <v>12</v>
      </c>
      <c r="C1" s="61" t="s">
        <v>13</v>
      </c>
      <c r="D1" s="61" t="s">
        <v>14</v>
      </c>
      <c r="E1" s="61" t="s">
        <v>15</v>
      </c>
      <c r="F1" s="61" t="s">
        <v>16</v>
      </c>
      <c r="G1" s="61" t="s">
        <v>17</v>
      </c>
      <c r="H1" s="61" t="s">
        <v>18</v>
      </c>
      <c r="I1" s="61" t="s">
        <v>19</v>
      </c>
      <c r="J1" s="61" t="s">
        <v>20</v>
      </c>
      <c r="K1" s="61" t="s">
        <v>21</v>
      </c>
    </row>
    <row r="2" spans="1:11" x14ac:dyDescent="0.2">
      <c r="A2">
        <v>1</v>
      </c>
      <c r="E2" s="4">
        <v>2014</v>
      </c>
      <c r="F2" s="4">
        <f>2014-E2</f>
        <v>0</v>
      </c>
      <c r="I2" s="4">
        <v>2014</v>
      </c>
      <c r="J2" s="4">
        <f>2014-I2</f>
        <v>0</v>
      </c>
    </row>
    <row r="3" spans="1:11" x14ac:dyDescent="0.2">
      <c r="A3">
        <v>2</v>
      </c>
      <c r="E3" s="4">
        <v>2014</v>
      </c>
      <c r="F3" s="4">
        <f>2014-E3</f>
        <v>0</v>
      </c>
      <c r="I3" s="4">
        <v>2014</v>
      </c>
      <c r="J3" s="4">
        <f>2014-I3</f>
        <v>0</v>
      </c>
    </row>
    <row r="4" spans="1:11" x14ac:dyDescent="0.2">
      <c r="A4">
        <v>3</v>
      </c>
      <c r="E4" s="4">
        <v>2014</v>
      </c>
      <c r="F4" s="4">
        <f>2014-E4</f>
        <v>0</v>
      </c>
      <c r="I4" s="4">
        <v>2014</v>
      </c>
      <c r="J4" s="4">
        <f>2014-I4</f>
        <v>0</v>
      </c>
    </row>
    <row r="5" spans="1:11" x14ac:dyDescent="0.2">
      <c r="A5">
        <v>4</v>
      </c>
      <c r="E5" s="4">
        <v>2014</v>
      </c>
      <c r="F5" s="4">
        <f>2014-E5</f>
        <v>0</v>
      </c>
      <c r="I5" s="4">
        <v>2014</v>
      </c>
      <c r="J5" s="4">
        <f>2014-I5</f>
        <v>0</v>
      </c>
    </row>
    <row r="6" spans="1:11" x14ac:dyDescent="0.2">
      <c r="A6">
        <v>5</v>
      </c>
      <c r="E6" s="4">
        <v>2014</v>
      </c>
      <c r="F6" s="4">
        <f>2014-E6</f>
        <v>0</v>
      </c>
      <c r="I6" s="4">
        <v>2014</v>
      </c>
      <c r="J6" s="4">
        <f>2014-I6</f>
        <v>0</v>
      </c>
    </row>
    <row r="7" spans="1:11" x14ac:dyDescent="0.2">
      <c r="A7">
        <v>6</v>
      </c>
      <c r="E7" s="4">
        <v>2014</v>
      </c>
      <c r="F7" s="4">
        <f>2014-E7</f>
        <v>0</v>
      </c>
      <c r="I7" s="4">
        <v>2014</v>
      </c>
      <c r="J7" s="4">
        <f>2014-I7</f>
        <v>0</v>
      </c>
    </row>
    <row r="8" spans="1:11" x14ac:dyDescent="0.2">
      <c r="A8">
        <v>7</v>
      </c>
      <c r="E8" s="4">
        <v>2014</v>
      </c>
      <c r="F8" s="4">
        <f>2014-E8</f>
        <v>0</v>
      </c>
      <c r="I8" s="4">
        <v>2014</v>
      </c>
      <c r="J8" s="4">
        <f>2014-I8</f>
        <v>0</v>
      </c>
    </row>
    <row r="9" spans="1:11" x14ac:dyDescent="0.2">
      <c r="A9">
        <v>8</v>
      </c>
      <c r="C9" s="8"/>
      <c r="E9" s="4">
        <v>2014</v>
      </c>
      <c r="F9" s="4">
        <f>2014-E9</f>
        <v>0</v>
      </c>
      <c r="I9" s="4">
        <v>2014</v>
      </c>
      <c r="J9" s="4">
        <f>2014-I9</f>
        <v>0</v>
      </c>
    </row>
    <row r="10" spans="1:11" x14ac:dyDescent="0.2">
      <c r="A10">
        <v>9</v>
      </c>
      <c r="E10" s="4">
        <v>2014</v>
      </c>
      <c r="F10" s="4">
        <f>2014-E10</f>
        <v>0</v>
      </c>
      <c r="I10" s="4">
        <v>2014</v>
      </c>
      <c r="J10" s="4">
        <f>2014-I10</f>
        <v>0</v>
      </c>
    </row>
    <row r="11" spans="1:11" x14ac:dyDescent="0.2">
      <c r="A11">
        <v>10</v>
      </c>
      <c r="E11" s="4">
        <v>2014</v>
      </c>
      <c r="F11" s="4">
        <f>2014-E11</f>
        <v>0</v>
      </c>
      <c r="I11" s="4">
        <v>2014</v>
      </c>
      <c r="J11" s="4">
        <f>2014-I11</f>
        <v>0</v>
      </c>
    </row>
    <row r="12" spans="1:11" x14ac:dyDescent="0.2">
      <c r="A12">
        <v>11</v>
      </c>
      <c r="E12" s="4">
        <v>2014</v>
      </c>
      <c r="F12" s="4">
        <f>2014-E12</f>
        <v>0</v>
      </c>
      <c r="I12" s="4">
        <v>2014</v>
      </c>
      <c r="J12" s="4">
        <f>2014-I12</f>
        <v>0</v>
      </c>
    </row>
    <row r="13" spans="1:11" x14ac:dyDescent="0.2">
      <c r="A13">
        <v>12</v>
      </c>
      <c r="E13" s="4">
        <v>2014</v>
      </c>
      <c r="F13" s="4">
        <f>2014-E13</f>
        <v>0</v>
      </c>
      <c r="I13" s="4">
        <v>2014</v>
      </c>
      <c r="J13" s="4">
        <f>2014-I13</f>
        <v>0</v>
      </c>
    </row>
    <row r="14" spans="1:11" x14ac:dyDescent="0.2">
      <c r="A14">
        <v>13</v>
      </c>
      <c r="E14" s="4">
        <v>2014</v>
      </c>
      <c r="F14" s="4">
        <f>2014-E14</f>
        <v>0</v>
      </c>
      <c r="I14" s="4">
        <v>2014</v>
      </c>
      <c r="J14" s="4">
        <f>2014-I14</f>
        <v>0</v>
      </c>
    </row>
    <row r="15" spans="1:11" x14ac:dyDescent="0.2">
      <c r="A15">
        <v>14</v>
      </c>
      <c r="E15" s="4">
        <v>2014</v>
      </c>
      <c r="F15" s="4">
        <f>2014-E15</f>
        <v>0</v>
      </c>
      <c r="I15" s="4">
        <v>2014</v>
      </c>
      <c r="J15" s="4">
        <f>2014-I15</f>
        <v>0</v>
      </c>
    </row>
    <row r="16" spans="1:11" x14ac:dyDescent="0.2">
      <c r="A16">
        <v>15</v>
      </c>
      <c r="E16" s="4">
        <v>2014</v>
      </c>
      <c r="F16" s="4">
        <f>2014-E16</f>
        <v>0</v>
      </c>
      <c r="I16" s="4">
        <v>2014</v>
      </c>
      <c r="J16" s="4">
        <f>2014-I16</f>
        <v>0</v>
      </c>
    </row>
    <row r="17" spans="1:10" x14ac:dyDescent="0.2">
      <c r="A17">
        <v>16</v>
      </c>
      <c r="E17" s="4">
        <v>2014</v>
      </c>
      <c r="F17" s="4">
        <f>2014-E17</f>
        <v>0</v>
      </c>
      <c r="I17" s="4">
        <v>2014</v>
      </c>
      <c r="J17" s="4">
        <f>2014-I17</f>
        <v>0</v>
      </c>
    </row>
    <row r="18" spans="1:10" x14ac:dyDescent="0.2">
      <c r="A18">
        <v>17</v>
      </c>
      <c r="E18" s="4">
        <v>2014</v>
      </c>
      <c r="F18" s="4">
        <f>2014-E18</f>
        <v>0</v>
      </c>
      <c r="I18" s="4">
        <v>2014</v>
      </c>
      <c r="J18" s="4">
        <f>2014-I18</f>
        <v>0</v>
      </c>
    </row>
    <row r="19" spans="1:10" x14ac:dyDescent="0.2">
      <c r="A19">
        <v>18</v>
      </c>
      <c r="E19" s="4">
        <v>2014</v>
      </c>
      <c r="F19" s="4">
        <f>2014-E19</f>
        <v>0</v>
      </c>
      <c r="I19" s="4">
        <v>2014</v>
      </c>
      <c r="J19" s="4">
        <f>2014-I19</f>
        <v>0</v>
      </c>
    </row>
    <row r="20" spans="1:10" x14ac:dyDescent="0.2">
      <c r="A20">
        <v>19</v>
      </c>
      <c r="E20" s="4">
        <v>2014</v>
      </c>
      <c r="F20" s="4">
        <f>2014-E20</f>
        <v>0</v>
      </c>
      <c r="I20" s="4">
        <v>2014</v>
      </c>
      <c r="J20" s="4">
        <f>2014-I20</f>
        <v>0</v>
      </c>
    </row>
    <row r="21" spans="1:10" x14ac:dyDescent="0.2">
      <c r="A21">
        <v>20</v>
      </c>
      <c r="E21" s="4">
        <v>2014</v>
      </c>
      <c r="F21" s="4">
        <f>2014-E21</f>
        <v>0</v>
      </c>
      <c r="I21" s="4">
        <v>2014</v>
      </c>
      <c r="J21" s="4">
        <f>2014-I21</f>
        <v>0</v>
      </c>
    </row>
    <row r="22" spans="1:10" x14ac:dyDescent="0.2">
      <c r="A22">
        <v>21</v>
      </c>
      <c r="E22" s="4">
        <v>2014</v>
      </c>
      <c r="F22" s="4">
        <f>2014-E22</f>
        <v>0</v>
      </c>
      <c r="I22" s="4">
        <v>2014</v>
      </c>
      <c r="J22" s="4">
        <f>2014-I22</f>
        <v>0</v>
      </c>
    </row>
    <row r="23" spans="1:10" x14ac:dyDescent="0.2">
      <c r="A23">
        <v>22</v>
      </c>
      <c r="E23" s="4">
        <v>2014</v>
      </c>
      <c r="F23" s="4">
        <f>2014-E23</f>
        <v>0</v>
      </c>
      <c r="I23" s="4">
        <v>2014</v>
      </c>
      <c r="J23" s="4">
        <f>2014-I23</f>
        <v>0</v>
      </c>
    </row>
    <row r="24" spans="1:10" x14ac:dyDescent="0.2">
      <c r="A24">
        <v>23</v>
      </c>
      <c r="E24" s="4">
        <v>2014</v>
      </c>
      <c r="F24" s="4">
        <f>2014-E24</f>
        <v>0</v>
      </c>
      <c r="I24" s="4">
        <v>2014</v>
      </c>
      <c r="J24" s="4">
        <f>2014-I24</f>
        <v>0</v>
      </c>
    </row>
    <row r="25" spans="1:10" x14ac:dyDescent="0.2">
      <c r="A25">
        <v>24</v>
      </c>
      <c r="E25" s="4">
        <v>2014</v>
      </c>
      <c r="F25" s="4">
        <f>2014-E25</f>
        <v>0</v>
      </c>
      <c r="I25" s="4">
        <v>2014</v>
      </c>
      <c r="J25" s="4">
        <f>2014-I25</f>
        <v>0</v>
      </c>
    </row>
    <row r="26" spans="1:10" x14ac:dyDescent="0.2">
      <c r="A26">
        <v>25</v>
      </c>
      <c r="E26" s="4">
        <v>2014</v>
      </c>
      <c r="F26" s="4">
        <f>2014-E26</f>
        <v>0</v>
      </c>
      <c r="I26" s="4">
        <v>2014</v>
      </c>
      <c r="J26" s="4">
        <f>2014-I26</f>
        <v>0</v>
      </c>
    </row>
    <row r="27" spans="1:10" x14ac:dyDescent="0.2">
      <c r="A27">
        <v>26</v>
      </c>
      <c r="E27" s="4">
        <v>2014</v>
      </c>
      <c r="F27" s="4">
        <f>2014-E27</f>
        <v>0</v>
      </c>
      <c r="I27" s="4">
        <v>2014</v>
      </c>
      <c r="J27" s="4">
        <f>2014-I27</f>
        <v>0</v>
      </c>
    </row>
    <row r="28" spans="1:10" x14ac:dyDescent="0.2">
      <c r="A28">
        <v>27</v>
      </c>
      <c r="E28" s="4">
        <v>2014</v>
      </c>
      <c r="F28" s="4">
        <f>2014-E28</f>
        <v>0</v>
      </c>
      <c r="I28" s="4">
        <v>2014</v>
      </c>
      <c r="J28" s="4">
        <f>2014-I28</f>
        <v>0</v>
      </c>
    </row>
    <row r="29" spans="1:10" x14ac:dyDescent="0.2">
      <c r="A29">
        <v>28</v>
      </c>
      <c r="E29" s="4">
        <v>2014</v>
      </c>
      <c r="F29" s="4">
        <f>2014-E29</f>
        <v>0</v>
      </c>
      <c r="I29" s="4">
        <v>2014</v>
      </c>
      <c r="J29" s="4">
        <f>2014-I29</f>
        <v>0</v>
      </c>
    </row>
    <row r="30" spans="1:10" x14ac:dyDescent="0.2">
      <c r="A30">
        <v>29</v>
      </c>
      <c r="E30" s="4">
        <v>2014</v>
      </c>
      <c r="F30" s="4">
        <f>2014-E30</f>
        <v>0</v>
      </c>
      <c r="I30" s="4">
        <v>2014</v>
      </c>
      <c r="J30" s="4">
        <f>2014-I30</f>
        <v>0</v>
      </c>
    </row>
    <row r="31" spans="1:10" x14ac:dyDescent="0.2">
      <c r="A31">
        <v>30</v>
      </c>
      <c r="E31" s="4">
        <v>2014</v>
      </c>
      <c r="F31" s="4">
        <f>2014-E31</f>
        <v>0</v>
      </c>
      <c r="I31" s="4">
        <v>2014</v>
      </c>
      <c r="J31" s="4">
        <f>2014-I31</f>
        <v>0</v>
      </c>
    </row>
    <row r="32" spans="1:10" x14ac:dyDescent="0.2">
      <c r="A32">
        <v>31</v>
      </c>
      <c r="E32" s="4">
        <v>2014</v>
      </c>
      <c r="F32" s="4">
        <f>2014-E32</f>
        <v>0</v>
      </c>
      <c r="I32" s="4">
        <v>2014</v>
      </c>
      <c r="J32" s="4">
        <f>2014-I32</f>
        <v>0</v>
      </c>
    </row>
    <row r="33" spans="1:10" x14ac:dyDescent="0.2">
      <c r="A33">
        <v>32</v>
      </c>
      <c r="E33" s="4">
        <v>2014</v>
      </c>
      <c r="F33" s="4">
        <f>2014-E33</f>
        <v>0</v>
      </c>
      <c r="I33" s="4">
        <v>2014</v>
      </c>
      <c r="J33" s="4">
        <f>2014-I33</f>
        <v>0</v>
      </c>
    </row>
    <row r="34" spans="1:10" x14ac:dyDescent="0.2">
      <c r="A34">
        <v>33</v>
      </c>
      <c r="E34" s="4">
        <v>2014</v>
      </c>
      <c r="F34" s="4">
        <f>2014-E34</f>
        <v>0</v>
      </c>
      <c r="I34" s="4">
        <v>2014</v>
      </c>
      <c r="J34" s="4">
        <f>2014-I34</f>
        <v>0</v>
      </c>
    </row>
    <row r="35" spans="1:10" x14ac:dyDescent="0.2">
      <c r="A35">
        <v>34</v>
      </c>
      <c r="E35" s="4">
        <v>2014</v>
      </c>
      <c r="F35" s="4">
        <f>2014-E35</f>
        <v>0</v>
      </c>
      <c r="I35" s="4">
        <v>2014</v>
      </c>
      <c r="J35" s="4">
        <f>2014-I35</f>
        <v>0</v>
      </c>
    </row>
    <row r="36" spans="1:10" x14ac:dyDescent="0.2">
      <c r="A36">
        <v>35</v>
      </c>
      <c r="E36" s="4">
        <v>2014</v>
      </c>
      <c r="F36" s="4">
        <f>2014-E36</f>
        <v>0</v>
      </c>
      <c r="I36" s="4">
        <v>2014</v>
      </c>
      <c r="J36" s="4">
        <f>2014-I36</f>
        <v>0</v>
      </c>
    </row>
    <row r="37" spans="1:10" x14ac:dyDescent="0.2">
      <c r="A37">
        <v>36</v>
      </c>
      <c r="E37" s="4">
        <v>2014</v>
      </c>
      <c r="F37" s="4">
        <f>2014-E37</f>
        <v>0</v>
      </c>
      <c r="I37" s="4">
        <v>2014</v>
      </c>
      <c r="J37" s="4">
        <f>2014-I37</f>
        <v>0</v>
      </c>
    </row>
    <row r="38" spans="1:10" x14ac:dyDescent="0.2">
      <c r="A38">
        <v>37</v>
      </c>
      <c r="E38" s="4">
        <v>2014</v>
      </c>
      <c r="F38" s="4">
        <f>2014-E38</f>
        <v>0</v>
      </c>
      <c r="I38" s="4">
        <v>2014</v>
      </c>
      <c r="J38" s="4">
        <f>2014-I38</f>
        <v>0</v>
      </c>
    </row>
    <row r="39" spans="1:10" x14ac:dyDescent="0.2">
      <c r="A39">
        <v>38</v>
      </c>
      <c r="E39" s="4">
        <v>2014</v>
      </c>
      <c r="F39" s="4">
        <f>2014-E39</f>
        <v>0</v>
      </c>
      <c r="I39" s="4">
        <v>2014</v>
      </c>
      <c r="J39" s="4">
        <f>2014-I39</f>
        <v>0</v>
      </c>
    </row>
    <row r="40" spans="1:10" x14ac:dyDescent="0.2">
      <c r="A40">
        <v>39</v>
      </c>
      <c r="E40" s="4">
        <v>2014</v>
      </c>
      <c r="F40" s="4">
        <f>2014-E40</f>
        <v>0</v>
      </c>
      <c r="I40" s="4">
        <v>2014</v>
      </c>
      <c r="J40" s="4">
        <f>2014-I40</f>
        <v>0</v>
      </c>
    </row>
    <row r="41" spans="1:10" x14ac:dyDescent="0.2">
      <c r="A41">
        <v>40</v>
      </c>
      <c r="E41" s="4">
        <v>2014</v>
      </c>
      <c r="F41" s="4">
        <f>2014-E41</f>
        <v>0</v>
      </c>
      <c r="I41" s="4">
        <v>2014</v>
      </c>
      <c r="J41" s="4">
        <f>2014-I41</f>
        <v>0</v>
      </c>
    </row>
    <row r="42" spans="1:10" ht="18" x14ac:dyDescent="0.25">
      <c r="B42" s="7">
        <f>SUM(B2:B41)</f>
        <v>0</v>
      </c>
      <c r="F42" s="7" t="e">
        <f>SUM(F2:F41)/B42</f>
        <v>#DIV/0!</v>
      </c>
      <c r="G42" s="7" t="e">
        <f>SUM(G2:G41)/B42</f>
        <v>#DIV/0!</v>
      </c>
      <c r="J42" s="7" t="e">
        <f>SUM(J2:J41)/B42</f>
        <v>#DIV/0!</v>
      </c>
    </row>
  </sheetData>
  <phoneticPr fontId="5" type="noConversion"/>
  <dataValidations count="2">
    <dataValidation type="whole" allowBlank="1" showInputMessage="1" showErrorMessage="1" prompt="Vedno vpiši 1!" sqref="B2:B9 B11:B41">
      <formula1>1</formula1>
      <formula2>1</formula2>
    </dataValidation>
    <dataValidation type="whole" allowBlank="1" showInputMessage="1" showErrorMessage="1" prompt="Vpiši letnico rojstva!" sqref="E2:E41 G2:G41 I2:I41">
      <formula1>1900</formula1>
      <formula2>2012</formula2>
    </dataValidation>
  </dataValidations>
  <pageMargins left="0.75" right="0.75" top="1" bottom="1" header="0" footer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pane xSplit="1" ySplit="1" topLeftCell="B24" activePane="bottomRight" state="frozen"/>
      <selection pane="topRight" activeCell="B1" sqref="B1"/>
      <selection pane="bottomLeft" activeCell="A2" sqref="A2"/>
      <selection pane="bottomRight" activeCell="A42" sqref="A42:IV306"/>
    </sheetView>
  </sheetViews>
  <sheetFormatPr defaultRowHeight="12.75" x14ac:dyDescent="0.2"/>
  <cols>
    <col min="1" max="1" width="5.7109375" customWidth="1"/>
    <col min="2" max="2" width="6.5703125" style="5" customWidth="1"/>
    <col min="3" max="3" width="23.5703125" style="4" customWidth="1"/>
    <col min="4" max="4" width="28" style="62" customWidth="1"/>
    <col min="5" max="5" width="7.140625" style="4" customWidth="1"/>
    <col min="6" max="6" width="7.5703125" style="4" customWidth="1"/>
    <col min="7" max="7" width="6.42578125" style="4" customWidth="1"/>
    <col min="8" max="8" width="6.85546875" style="4" customWidth="1"/>
    <col min="9" max="9" width="10.140625" style="4" bestFit="1" customWidth="1"/>
    <col min="10" max="10" width="14.42578125" style="4" bestFit="1" customWidth="1"/>
    <col min="11" max="11" width="9.140625" style="4"/>
  </cols>
  <sheetData>
    <row r="1" spans="1:11" x14ac:dyDescent="0.2">
      <c r="A1" s="61" t="s">
        <v>11</v>
      </c>
      <c r="B1" s="61" t="s">
        <v>12</v>
      </c>
      <c r="C1" s="61" t="s">
        <v>13</v>
      </c>
      <c r="D1" s="61" t="s">
        <v>14</v>
      </c>
      <c r="E1" s="61" t="s">
        <v>15</v>
      </c>
      <c r="F1" s="61" t="s">
        <v>16</v>
      </c>
      <c r="G1" s="61" t="s">
        <v>17</v>
      </c>
      <c r="H1" s="61" t="s">
        <v>18</v>
      </c>
      <c r="I1" s="61" t="s">
        <v>19</v>
      </c>
      <c r="J1" s="61" t="s">
        <v>20</v>
      </c>
      <c r="K1" s="61" t="s">
        <v>21</v>
      </c>
    </row>
    <row r="2" spans="1:11" x14ac:dyDescent="0.2">
      <c r="A2">
        <v>1</v>
      </c>
      <c r="E2" s="4">
        <v>2014</v>
      </c>
      <c r="F2" s="4">
        <f>2014-E2</f>
        <v>0</v>
      </c>
      <c r="I2" s="4">
        <v>2014</v>
      </c>
      <c r="J2" s="4">
        <f>2014-I2</f>
        <v>0</v>
      </c>
    </row>
    <row r="3" spans="1:11" x14ac:dyDescent="0.2">
      <c r="A3">
        <v>2</v>
      </c>
      <c r="E3" s="4">
        <v>2014</v>
      </c>
      <c r="F3" s="4">
        <f>2014-E3</f>
        <v>0</v>
      </c>
      <c r="I3" s="4">
        <v>2014</v>
      </c>
      <c r="J3" s="4">
        <f>2014-I3</f>
        <v>0</v>
      </c>
    </row>
    <row r="4" spans="1:11" x14ac:dyDescent="0.2">
      <c r="A4">
        <v>3</v>
      </c>
      <c r="E4" s="4">
        <v>2014</v>
      </c>
      <c r="F4" s="4">
        <f>2014-E4</f>
        <v>0</v>
      </c>
      <c r="I4" s="4">
        <v>2014</v>
      </c>
      <c r="J4" s="4">
        <f>2014-I4</f>
        <v>0</v>
      </c>
    </row>
    <row r="5" spans="1:11" x14ac:dyDescent="0.2">
      <c r="A5">
        <v>4</v>
      </c>
      <c r="E5" s="4">
        <v>2014</v>
      </c>
      <c r="F5" s="4">
        <f>2014-E5</f>
        <v>0</v>
      </c>
      <c r="I5" s="4">
        <v>2014</v>
      </c>
      <c r="J5" s="4">
        <f>2014-I5</f>
        <v>0</v>
      </c>
    </row>
    <row r="6" spans="1:11" x14ac:dyDescent="0.2">
      <c r="A6">
        <v>5</v>
      </c>
      <c r="E6" s="4">
        <v>2014</v>
      </c>
      <c r="F6" s="4">
        <f>2014-E6</f>
        <v>0</v>
      </c>
      <c r="I6" s="4">
        <v>2014</v>
      </c>
      <c r="J6" s="4">
        <f>2014-I6</f>
        <v>0</v>
      </c>
    </row>
    <row r="7" spans="1:11" x14ac:dyDescent="0.2">
      <c r="A7">
        <v>6</v>
      </c>
      <c r="E7" s="4">
        <v>2014</v>
      </c>
      <c r="F7" s="4">
        <f>2014-E7</f>
        <v>0</v>
      </c>
      <c r="I7" s="4">
        <v>2014</v>
      </c>
      <c r="J7" s="4">
        <f>2014-I7</f>
        <v>0</v>
      </c>
    </row>
    <row r="8" spans="1:11" x14ac:dyDescent="0.2">
      <c r="A8">
        <v>7</v>
      </c>
      <c r="E8" s="4">
        <v>2014</v>
      </c>
      <c r="F8" s="4">
        <f>2014-E8</f>
        <v>0</v>
      </c>
      <c r="I8" s="4">
        <v>2014</v>
      </c>
      <c r="J8" s="4">
        <f>2014-I8</f>
        <v>0</v>
      </c>
    </row>
    <row r="9" spans="1:11" x14ac:dyDescent="0.2">
      <c r="A9">
        <v>8</v>
      </c>
      <c r="E9" s="4">
        <v>2014</v>
      </c>
      <c r="F9" s="4">
        <f>2014-E9</f>
        <v>0</v>
      </c>
      <c r="I9" s="4">
        <v>2014</v>
      </c>
      <c r="J9" s="4">
        <f>2014-I9</f>
        <v>0</v>
      </c>
    </row>
    <row r="10" spans="1:11" x14ac:dyDescent="0.2">
      <c r="A10">
        <v>9</v>
      </c>
      <c r="E10" s="4">
        <v>2014</v>
      </c>
      <c r="F10" s="4">
        <f>2014-E10</f>
        <v>0</v>
      </c>
      <c r="I10" s="4">
        <v>2014</v>
      </c>
      <c r="J10" s="4">
        <f>2014-I10</f>
        <v>0</v>
      </c>
    </row>
    <row r="11" spans="1:11" x14ac:dyDescent="0.2">
      <c r="A11">
        <v>10</v>
      </c>
      <c r="E11" s="4">
        <v>2014</v>
      </c>
      <c r="F11" s="4">
        <f>2014-E11</f>
        <v>0</v>
      </c>
      <c r="I11" s="4">
        <v>2014</v>
      </c>
      <c r="J11" s="4">
        <f>2014-I11</f>
        <v>0</v>
      </c>
    </row>
    <row r="12" spans="1:11" x14ac:dyDescent="0.2">
      <c r="A12">
        <v>11</v>
      </c>
      <c r="C12" s="8"/>
      <c r="E12" s="4">
        <v>2014</v>
      </c>
      <c r="F12" s="4">
        <f>2014-E12</f>
        <v>0</v>
      </c>
      <c r="I12" s="4">
        <v>2014</v>
      </c>
      <c r="J12" s="4">
        <f>2014-I12</f>
        <v>0</v>
      </c>
    </row>
    <row r="13" spans="1:11" x14ac:dyDescent="0.2">
      <c r="A13">
        <v>12</v>
      </c>
      <c r="E13" s="4">
        <v>2014</v>
      </c>
      <c r="F13" s="4">
        <f>2014-E13</f>
        <v>0</v>
      </c>
      <c r="I13" s="4">
        <v>2014</v>
      </c>
      <c r="J13" s="4">
        <f>2014-I13</f>
        <v>0</v>
      </c>
    </row>
    <row r="14" spans="1:11" x14ac:dyDescent="0.2">
      <c r="A14">
        <v>13</v>
      </c>
      <c r="E14" s="4">
        <v>2014</v>
      </c>
      <c r="F14" s="4">
        <f>2014-E14</f>
        <v>0</v>
      </c>
      <c r="I14" s="4">
        <v>2014</v>
      </c>
      <c r="J14" s="4">
        <f>2014-I14</f>
        <v>0</v>
      </c>
    </row>
    <row r="15" spans="1:11" x14ac:dyDescent="0.2">
      <c r="A15">
        <v>14</v>
      </c>
      <c r="E15" s="4">
        <v>2014</v>
      </c>
      <c r="F15" s="4">
        <f>2014-E15</f>
        <v>0</v>
      </c>
      <c r="I15" s="4">
        <v>2014</v>
      </c>
      <c r="J15" s="4">
        <f>2014-I15</f>
        <v>0</v>
      </c>
    </row>
    <row r="16" spans="1:11" x14ac:dyDescent="0.2">
      <c r="A16">
        <v>15</v>
      </c>
      <c r="E16" s="4">
        <v>2014</v>
      </c>
      <c r="F16" s="4">
        <f>2014-E16</f>
        <v>0</v>
      </c>
      <c r="I16" s="4">
        <v>2014</v>
      </c>
      <c r="J16" s="4">
        <f>2014-I16</f>
        <v>0</v>
      </c>
    </row>
    <row r="17" spans="1:10" x14ac:dyDescent="0.2">
      <c r="A17">
        <v>16</v>
      </c>
      <c r="E17" s="4">
        <v>2014</v>
      </c>
      <c r="F17" s="4">
        <f>2014-E17</f>
        <v>0</v>
      </c>
      <c r="I17" s="4">
        <v>2014</v>
      </c>
      <c r="J17" s="4">
        <f>2014-I17</f>
        <v>0</v>
      </c>
    </row>
    <row r="18" spans="1:10" x14ac:dyDescent="0.2">
      <c r="A18">
        <v>17</v>
      </c>
      <c r="E18" s="4">
        <v>2014</v>
      </c>
      <c r="F18" s="4">
        <f>2014-E18</f>
        <v>0</v>
      </c>
      <c r="I18" s="4">
        <v>2014</v>
      </c>
      <c r="J18" s="4">
        <f>2014-I18</f>
        <v>0</v>
      </c>
    </row>
    <row r="19" spans="1:10" x14ac:dyDescent="0.2">
      <c r="A19">
        <v>18</v>
      </c>
      <c r="E19" s="4">
        <v>2014</v>
      </c>
      <c r="F19" s="4">
        <f>2014-E19</f>
        <v>0</v>
      </c>
      <c r="I19" s="4">
        <v>2014</v>
      </c>
      <c r="J19" s="4">
        <f>2014-I19</f>
        <v>0</v>
      </c>
    </row>
    <row r="20" spans="1:10" x14ac:dyDescent="0.2">
      <c r="A20">
        <v>19</v>
      </c>
      <c r="E20" s="4">
        <v>2014</v>
      </c>
      <c r="F20" s="4">
        <f>2014-E20</f>
        <v>0</v>
      </c>
      <c r="I20" s="4">
        <v>2014</v>
      </c>
      <c r="J20" s="4">
        <f>2014-I20</f>
        <v>0</v>
      </c>
    </row>
    <row r="21" spans="1:10" x14ac:dyDescent="0.2">
      <c r="A21">
        <v>20</v>
      </c>
      <c r="E21" s="4">
        <v>2014</v>
      </c>
      <c r="F21" s="4">
        <f>2014-E21</f>
        <v>0</v>
      </c>
      <c r="I21" s="4">
        <v>2014</v>
      </c>
      <c r="J21" s="4">
        <f>2014-I21</f>
        <v>0</v>
      </c>
    </row>
    <row r="22" spans="1:10" x14ac:dyDescent="0.2">
      <c r="A22">
        <v>21</v>
      </c>
      <c r="E22" s="4">
        <v>2014</v>
      </c>
      <c r="F22" s="4">
        <f>2014-E22</f>
        <v>0</v>
      </c>
      <c r="I22" s="4">
        <v>2014</v>
      </c>
      <c r="J22" s="4">
        <f>2014-I22</f>
        <v>0</v>
      </c>
    </row>
    <row r="23" spans="1:10" x14ac:dyDescent="0.2">
      <c r="A23">
        <v>22</v>
      </c>
      <c r="E23" s="4">
        <v>2014</v>
      </c>
      <c r="F23" s="4">
        <f>2014-E23</f>
        <v>0</v>
      </c>
      <c r="I23" s="4">
        <v>2014</v>
      </c>
      <c r="J23" s="4">
        <f>2014-I23</f>
        <v>0</v>
      </c>
    </row>
    <row r="24" spans="1:10" x14ac:dyDescent="0.2">
      <c r="A24">
        <v>23</v>
      </c>
      <c r="E24" s="4">
        <v>2014</v>
      </c>
      <c r="F24" s="4">
        <f>2014-E24</f>
        <v>0</v>
      </c>
      <c r="I24" s="4">
        <v>2014</v>
      </c>
      <c r="J24" s="4">
        <f>2014-I24</f>
        <v>0</v>
      </c>
    </row>
    <row r="25" spans="1:10" x14ac:dyDescent="0.2">
      <c r="A25">
        <v>24</v>
      </c>
      <c r="E25" s="4">
        <v>2014</v>
      </c>
      <c r="F25" s="4">
        <f>2014-E25</f>
        <v>0</v>
      </c>
      <c r="I25" s="4">
        <v>2014</v>
      </c>
      <c r="J25" s="4">
        <f>2014-I25</f>
        <v>0</v>
      </c>
    </row>
    <row r="26" spans="1:10" x14ac:dyDescent="0.2">
      <c r="A26">
        <v>25</v>
      </c>
      <c r="E26" s="4">
        <v>2014</v>
      </c>
      <c r="F26" s="4">
        <f>2014-E26</f>
        <v>0</v>
      </c>
      <c r="I26" s="4">
        <v>2014</v>
      </c>
      <c r="J26" s="4">
        <f>2014-I26</f>
        <v>0</v>
      </c>
    </row>
    <row r="27" spans="1:10" x14ac:dyDescent="0.2">
      <c r="A27">
        <v>26</v>
      </c>
      <c r="E27" s="4">
        <v>2014</v>
      </c>
      <c r="F27" s="4">
        <f>2014-E27</f>
        <v>0</v>
      </c>
      <c r="I27" s="4">
        <v>2014</v>
      </c>
      <c r="J27" s="4">
        <f>2014-I27</f>
        <v>0</v>
      </c>
    </row>
    <row r="28" spans="1:10" x14ac:dyDescent="0.2">
      <c r="A28">
        <v>27</v>
      </c>
      <c r="E28" s="4">
        <v>2014</v>
      </c>
      <c r="F28" s="4">
        <f>2014-E28</f>
        <v>0</v>
      </c>
      <c r="I28" s="4">
        <v>2014</v>
      </c>
      <c r="J28" s="4">
        <f>2014-I28</f>
        <v>0</v>
      </c>
    </row>
    <row r="29" spans="1:10" x14ac:dyDescent="0.2">
      <c r="A29">
        <v>28</v>
      </c>
      <c r="E29" s="4">
        <v>2014</v>
      </c>
      <c r="F29" s="4">
        <f>2014-E29</f>
        <v>0</v>
      </c>
      <c r="I29" s="4">
        <v>2014</v>
      </c>
      <c r="J29" s="4">
        <f>2014-I29</f>
        <v>0</v>
      </c>
    </row>
    <row r="30" spans="1:10" x14ac:dyDescent="0.2">
      <c r="A30">
        <v>29</v>
      </c>
      <c r="E30" s="4">
        <v>2014</v>
      </c>
      <c r="F30" s="4">
        <f>2014-E30</f>
        <v>0</v>
      </c>
      <c r="I30" s="4">
        <v>2014</v>
      </c>
      <c r="J30" s="4">
        <f>2014-I30</f>
        <v>0</v>
      </c>
    </row>
    <row r="31" spans="1:10" x14ac:dyDescent="0.2">
      <c r="A31">
        <v>30</v>
      </c>
      <c r="E31" s="4">
        <v>2014</v>
      </c>
      <c r="F31" s="4">
        <f>2014-E31</f>
        <v>0</v>
      </c>
      <c r="I31" s="4">
        <v>2014</v>
      </c>
      <c r="J31" s="4">
        <f>2014-I31</f>
        <v>0</v>
      </c>
    </row>
    <row r="32" spans="1:10" x14ac:dyDescent="0.2">
      <c r="A32">
        <v>31</v>
      </c>
      <c r="E32" s="4">
        <v>2014</v>
      </c>
      <c r="F32" s="4">
        <f>2014-E32</f>
        <v>0</v>
      </c>
      <c r="I32" s="4">
        <v>2014</v>
      </c>
      <c r="J32" s="4">
        <f>2014-I32</f>
        <v>0</v>
      </c>
    </row>
    <row r="33" spans="1:10" x14ac:dyDescent="0.2">
      <c r="A33">
        <v>32</v>
      </c>
      <c r="E33" s="4">
        <v>2014</v>
      </c>
      <c r="F33" s="4">
        <f>2014-E33</f>
        <v>0</v>
      </c>
      <c r="I33" s="4">
        <v>2014</v>
      </c>
      <c r="J33" s="4">
        <f>2014-I33</f>
        <v>0</v>
      </c>
    </row>
    <row r="34" spans="1:10" x14ac:dyDescent="0.2">
      <c r="A34">
        <v>33</v>
      </c>
      <c r="E34" s="4">
        <v>2014</v>
      </c>
      <c r="F34" s="4">
        <f>2014-E34</f>
        <v>0</v>
      </c>
      <c r="I34" s="4">
        <v>2014</v>
      </c>
      <c r="J34" s="4">
        <f>2014-I34</f>
        <v>0</v>
      </c>
    </row>
    <row r="35" spans="1:10" x14ac:dyDescent="0.2">
      <c r="A35">
        <v>34</v>
      </c>
      <c r="E35" s="4">
        <v>2014</v>
      </c>
      <c r="F35" s="4">
        <f>2014-E35</f>
        <v>0</v>
      </c>
      <c r="I35" s="4">
        <v>2014</v>
      </c>
      <c r="J35" s="4">
        <f>2014-I35</f>
        <v>0</v>
      </c>
    </row>
    <row r="36" spans="1:10" x14ac:dyDescent="0.2">
      <c r="A36">
        <v>35</v>
      </c>
      <c r="E36" s="4">
        <v>2014</v>
      </c>
      <c r="F36" s="4">
        <f>2014-E36</f>
        <v>0</v>
      </c>
      <c r="I36" s="4">
        <v>2014</v>
      </c>
      <c r="J36" s="4">
        <f>2014-I36</f>
        <v>0</v>
      </c>
    </row>
    <row r="37" spans="1:10" x14ac:dyDescent="0.2">
      <c r="A37">
        <v>36</v>
      </c>
      <c r="E37" s="4">
        <v>2014</v>
      </c>
      <c r="F37" s="4">
        <f>2014-E37</f>
        <v>0</v>
      </c>
      <c r="I37" s="4">
        <v>2014</v>
      </c>
      <c r="J37" s="4">
        <f>2014-I37</f>
        <v>0</v>
      </c>
    </row>
    <row r="38" spans="1:10" x14ac:dyDescent="0.2">
      <c r="A38">
        <v>37</v>
      </c>
      <c r="E38" s="4">
        <v>2014</v>
      </c>
      <c r="F38" s="4">
        <f>2014-E38</f>
        <v>0</v>
      </c>
      <c r="I38" s="4">
        <v>2014</v>
      </c>
      <c r="J38" s="4">
        <f>2014-I38</f>
        <v>0</v>
      </c>
    </row>
    <row r="39" spans="1:10" x14ac:dyDescent="0.2">
      <c r="A39">
        <v>38</v>
      </c>
      <c r="E39" s="4">
        <v>2014</v>
      </c>
      <c r="F39" s="4">
        <f>2014-E39</f>
        <v>0</v>
      </c>
      <c r="I39" s="4">
        <v>2014</v>
      </c>
      <c r="J39" s="4">
        <f>2014-I39</f>
        <v>0</v>
      </c>
    </row>
    <row r="40" spans="1:10" x14ac:dyDescent="0.2">
      <c r="A40">
        <v>39</v>
      </c>
      <c r="E40" s="4">
        <v>2014</v>
      </c>
      <c r="F40" s="4">
        <f>2014-E40</f>
        <v>0</v>
      </c>
      <c r="I40" s="4">
        <v>2014</v>
      </c>
      <c r="J40" s="4">
        <f>2014-I40</f>
        <v>0</v>
      </c>
    </row>
    <row r="41" spans="1:10" x14ac:dyDescent="0.2">
      <c r="A41">
        <v>40</v>
      </c>
      <c r="E41" s="4">
        <v>2014</v>
      </c>
      <c r="F41" s="4">
        <f>2014-E41</f>
        <v>0</v>
      </c>
      <c r="I41" s="4">
        <v>2014</v>
      </c>
      <c r="J41" s="4">
        <f>2014-I41</f>
        <v>0</v>
      </c>
    </row>
    <row r="42" spans="1:10" ht="18" x14ac:dyDescent="0.25">
      <c r="B42" s="7">
        <f>SUM(B2:B41)</f>
        <v>0</v>
      </c>
      <c r="F42" s="7" t="e">
        <f>SUM(F2:F41)/B42</f>
        <v>#DIV/0!</v>
      </c>
      <c r="G42" s="7" t="e">
        <f>SUM(G2:G41)/B42</f>
        <v>#DIV/0!</v>
      </c>
      <c r="J42" s="7" t="e">
        <f>SUM(J2:J41)/B42</f>
        <v>#DIV/0!</v>
      </c>
    </row>
  </sheetData>
  <phoneticPr fontId="5" type="noConversion"/>
  <dataValidations count="2">
    <dataValidation type="whole" allowBlank="1" showInputMessage="1" showErrorMessage="1" prompt="Vedno vpiši 1!" sqref="B2:B21 B24:B41">
      <formula1>1</formula1>
      <formula2>1</formula2>
    </dataValidation>
    <dataValidation type="whole" allowBlank="1" showInputMessage="1" showErrorMessage="1" prompt="Vpiši letnico rojstva!" sqref="G2:G41 I2:I41 E2:E41">
      <formula1>1900</formula1>
      <formula2>2012</formula2>
    </dataValidation>
  </dataValidations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>
      <selection activeCell="F20" sqref="F20"/>
    </sheetView>
  </sheetViews>
  <sheetFormatPr defaultRowHeight="15" x14ac:dyDescent="0.2"/>
  <cols>
    <col min="2" max="2" width="21.5703125" style="64" customWidth="1"/>
    <col min="3" max="7" width="15.85546875" style="64" customWidth="1"/>
  </cols>
  <sheetData>
    <row r="1" spans="1:7" ht="15.75" x14ac:dyDescent="0.25">
      <c r="B1" s="102" t="s">
        <v>85</v>
      </c>
      <c r="C1" s="102" t="s">
        <v>86</v>
      </c>
      <c r="D1" s="102" t="s">
        <v>87</v>
      </c>
      <c r="E1" s="102" t="s">
        <v>16</v>
      </c>
      <c r="F1" s="102" t="s">
        <v>20</v>
      </c>
      <c r="G1" s="102" t="s">
        <v>88</v>
      </c>
    </row>
    <row r="2" spans="1:7" ht="15.75" x14ac:dyDescent="0.25">
      <c r="B2" s="175"/>
      <c r="C2" s="176">
        <f>SUM(C3:C18)</f>
        <v>0</v>
      </c>
      <c r="D2" s="156" t="e">
        <f>SUM(D3:D19)/14</f>
        <v>#DIV/0!</v>
      </c>
      <c r="E2" s="157" t="e">
        <f>SUM(E3:E19)/14</f>
        <v>#DIV/0!</v>
      </c>
      <c r="F2" s="157" t="e">
        <f>SUM(F3:F19)/14</f>
        <v>#DIV/0!</v>
      </c>
      <c r="G2" s="65"/>
    </row>
    <row r="3" spans="1:7" ht="15.75" x14ac:dyDescent="0.25">
      <c r="A3">
        <v>1</v>
      </c>
      <c r="B3" s="66" t="s">
        <v>89</v>
      </c>
      <c r="C3" s="67">
        <f>'5. Astma'!B42</f>
        <v>0</v>
      </c>
      <c r="D3" s="158" t="e">
        <f>'5. Astma'!G42</f>
        <v>#DIV/0!</v>
      </c>
      <c r="E3" s="68" t="e">
        <f>'5. Astma'!F42</f>
        <v>#DIV/0!</v>
      </c>
      <c r="F3" s="68" t="e">
        <f>'5. Astma'!J42</f>
        <v>#DIV/0!</v>
      </c>
      <c r="G3" s="109" t="e">
        <f>C3/$B$2</f>
        <v>#DIV/0!</v>
      </c>
    </row>
    <row r="4" spans="1:7" ht="15.75" x14ac:dyDescent="0.25">
      <c r="A4">
        <v>2</v>
      </c>
      <c r="B4" s="69" t="s">
        <v>90</v>
      </c>
      <c r="C4" s="70">
        <f>BHP!B61</f>
        <v>0</v>
      </c>
      <c r="D4" s="159" t="e">
        <f>BHP!G61</f>
        <v>#DIV/0!</v>
      </c>
      <c r="E4" s="71" t="e">
        <f>BHP!F61</f>
        <v>#DIV/0!</v>
      </c>
      <c r="F4" s="71" t="e">
        <f>BHP!J61</f>
        <v>#DIV/0!</v>
      </c>
      <c r="G4" s="154" t="e">
        <f t="shared" ref="G4:G20" si="0">C4/$B$2</f>
        <v>#DIV/0!</v>
      </c>
    </row>
    <row r="5" spans="1:7" ht="15.75" x14ac:dyDescent="0.25">
      <c r="A5">
        <v>3</v>
      </c>
      <c r="B5" s="72" t="s">
        <v>91</v>
      </c>
      <c r="C5" s="73">
        <f>Depresija!B52</f>
        <v>0</v>
      </c>
      <c r="D5" s="160" t="e">
        <f>Depresija!G52</f>
        <v>#DIV/0!</v>
      </c>
      <c r="E5" s="74" t="e">
        <f>Depresija!F52</f>
        <v>#DIV/0!</v>
      </c>
      <c r="F5" s="74" t="e">
        <f>Depresija!J52</f>
        <v>#DIV/0!</v>
      </c>
      <c r="G5" s="107" t="e">
        <f t="shared" si="0"/>
        <v>#DIV/0!</v>
      </c>
    </row>
    <row r="6" spans="1:7" ht="15.75" x14ac:dyDescent="0.25">
      <c r="A6">
        <v>4</v>
      </c>
      <c r="B6" s="75" t="s">
        <v>92</v>
      </c>
      <c r="C6" s="76">
        <f>'16. Hiper'!B452</f>
        <v>0</v>
      </c>
      <c r="D6" s="161" t="e">
        <f>'16. Hiper'!G452</f>
        <v>#DIV/0!</v>
      </c>
      <c r="E6" s="77" t="e">
        <f>'16. Hiper'!F452</f>
        <v>#DIV/0!</v>
      </c>
      <c r="F6" s="77" t="e">
        <f>'16. Hiper'!J452</f>
        <v>#DIV/0!</v>
      </c>
      <c r="G6" s="106" t="e">
        <f t="shared" si="0"/>
        <v>#DIV/0!</v>
      </c>
    </row>
    <row r="7" spans="1:7" ht="15.75" x14ac:dyDescent="0.25">
      <c r="A7">
        <v>5</v>
      </c>
      <c r="B7" s="75" t="s">
        <v>103</v>
      </c>
      <c r="C7" s="76">
        <f>'Ishem bol'!B42</f>
        <v>0</v>
      </c>
      <c r="D7" s="161" t="e">
        <f>'Ishem bol'!G42</f>
        <v>#DIV/0!</v>
      </c>
      <c r="E7" s="77" t="e">
        <f>'Ishem bol'!F42</f>
        <v>#DIV/0!</v>
      </c>
      <c r="F7" s="77" t="e">
        <f>'Ishem bol'!J42</f>
        <v>#DIV/0!</v>
      </c>
      <c r="G7" s="106" t="e">
        <f t="shared" si="0"/>
        <v>#DIV/0!</v>
      </c>
    </row>
    <row r="8" spans="1:7" ht="15.75" x14ac:dyDescent="0.25">
      <c r="A8">
        <v>6</v>
      </c>
      <c r="B8" s="72" t="s">
        <v>50</v>
      </c>
      <c r="C8" s="73">
        <f>'3. Kajenje'!B102</f>
        <v>0</v>
      </c>
      <c r="D8" s="160" t="e">
        <f>'3. Kajenje'!G102</f>
        <v>#DIV/0!</v>
      </c>
      <c r="E8" s="74" t="e">
        <f>'3. Kajenje'!F102</f>
        <v>#DIV/0!</v>
      </c>
      <c r="F8" s="74" t="e">
        <f>'3. Kajenje'!J102</f>
        <v>#DIV/0!</v>
      </c>
      <c r="G8" s="107" t="e">
        <f t="shared" si="0"/>
        <v>#DIV/0!</v>
      </c>
    </row>
    <row r="9" spans="1:7" ht="15.75" x14ac:dyDescent="0.25">
      <c r="A9">
        <v>7</v>
      </c>
      <c r="B9" s="78" t="s">
        <v>106</v>
      </c>
      <c r="C9" s="79">
        <f>Karcinom!B61</f>
        <v>0</v>
      </c>
      <c r="D9" s="162" t="e">
        <f>Karcinom!G61</f>
        <v>#DIV/0!</v>
      </c>
      <c r="E9" s="80" t="e">
        <f>Karcinom!F61</f>
        <v>#DIV/0!</v>
      </c>
      <c r="F9" s="80" t="e">
        <f>Karcinom!J61</f>
        <v>#DIV/0!</v>
      </c>
      <c r="G9" s="108" t="e">
        <f t="shared" si="0"/>
        <v>#DIV/0!</v>
      </c>
    </row>
    <row r="10" spans="1:7" ht="15.75" x14ac:dyDescent="0.25">
      <c r="A10">
        <v>8</v>
      </c>
      <c r="B10" s="81" t="s">
        <v>93</v>
      </c>
      <c r="C10" s="67">
        <f>'6. KOPB'!B52</f>
        <v>0</v>
      </c>
      <c r="D10" s="158" t="e">
        <f>'6. KOPB'!G52</f>
        <v>#DIV/0!</v>
      </c>
      <c r="E10" s="68" t="e">
        <f>'6. KOPB'!F52</f>
        <v>#DIV/0!</v>
      </c>
      <c r="F10" s="68" t="e">
        <f>'6. KOPB'!J52</f>
        <v>#DIV/0!</v>
      </c>
      <c r="G10" s="109" t="e">
        <f t="shared" si="0"/>
        <v>#DIV/0!</v>
      </c>
    </row>
    <row r="11" spans="1:7" ht="15.75" x14ac:dyDescent="0.25">
      <c r="A11">
        <v>9</v>
      </c>
      <c r="B11" s="82" t="s">
        <v>105</v>
      </c>
      <c r="C11" s="83">
        <f>'9. SŽB'!B200</f>
        <v>0</v>
      </c>
      <c r="D11" s="163" t="e">
        <f>'9. SŽB'!G200</f>
        <v>#DIV/0!</v>
      </c>
      <c r="E11" s="84" t="e">
        <f>'9. SŽB'!F200</f>
        <v>#DIV/0!</v>
      </c>
      <c r="F11" s="84" t="e">
        <f>'9. SŽB'!J200</f>
        <v>#DIV/0!</v>
      </c>
      <c r="G11" s="110" t="e">
        <f t="shared" si="0"/>
        <v>#DIV/0!</v>
      </c>
    </row>
    <row r="12" spans="1:7" ht="15.75" x14ac:dyDescent="0.25">
      <c r="A12">
        <v>10</v>
      </c>
      <c r="B12" s="85" t="s">
        <v>94</v>
      </c>
      <c r="C12" s="86">
        <f>'4. Sladkorna'!B102</f>
        <v>0</v>
      </c>
      <c r="D12" s="164" t="e">
        <f>'4. Sladkorna'!G102</f>
        <v>#DIV/0!</v>
      </c>
      <c r="E12" s="87" t="e">
        <f>'4. Sladkorna'!F102</f>
        <v>#DIV/0!</v>
      </c>
      <c r="F12" s="87" t="e">
        <f>'4. Sladkorna'!J102</f>
        <v>#DIV/0!</v>
      </c>
      <c r="G12" s="111" t="e">
        <f t="shared" si="0"/>
        <v>#DIV/0!</v>
      </c>
    </row>
    <row r="13" spans="1:7" ht="15.75" x14ac:dyDescent="0.25">
      <c r="A13">
        <v>11</v>
      </c>
      <c r="B13" s="88" t="s">
        <v>95</v>
      </c>
      <c r="C13" s="89">
        <f>AKZ!B72</f>
        <v>0</v>
      </c>
      <c r="D13" s="165" t="e">
        <f>AKZ!G72</f>
        <v>#DIV/0!</v>
      </c>
      <c r="E13" s="90" t="e">
        <f>AKZ!F72</f>
        <v>#DIV/0!</v>
      </c>
      <c r="F13" s="90" t="e">
        <f>AKZ!J72</f>
        <v>#DIV/0!</v>
      </c>
      <c r="G13" s="112" t="e">
        <f t="shared" si="0"/>
        <v>#DIV/0!</v>
      </c>
    </row>
    <row r="14" spans="1:7" ht="15.75" x14ac:dyDescent="0.25">
      <c r="A14">
        <v>12</v>
      </c>
      <c r="B14" s="91" t="s">
        <v>96</v>
      </c>
      <c r="C14" s="92">
        <f>Migrena!B47</f>
        <v>0</v>
      </c>
      <c r="D14" s="166" t="e">
        <f>Migrena!G47</f>
        <v>#DIV/0!</v>
      </c>
      <c r="E14" s="167" t="e">
        <f>Migrena!F47</f>
        <v>#DIV/0!</v>
      </c>
      <c r="F14" s="167" t="e">
        <f>Migrena!J47</f>
        <v>#DIV/0!</v>
      </c>
      <c r="G14" s="113" t="e">
        <f t="shared" si="0"/>
        <v>#DIV/0!</v>
      </c>
    </row>
    <row r="15" spans="1:7" ht="15.75" x14ac:dyDescent="0.25">
      <c r="A15">
        <v>13</v>
      </c>
      <c r="B15" s="93" t="s">
        <v>97</v>
      </c>
      <c r="C15" s="94">
        <f>Putika!B32</f>
        <v>0</v>
      </c>
      <c r="D15" s="168" t="e">
        <f>Putika!G32</f>
        <v>#DIV/0!</v>
      </c>
      <c r="E15" s="95" t="e">
        <f>Putika!F32</f>
        <v>#DIV/0!</v>
      </c>
      <c r="F15" s="95" t="e">
        <f>Putika!J32</f>
        <v>#DIV/0!</v>
      </c>
      <c r="G15" s="114" t="e">
        <f t="shared" si="0"/>
        <v>#DIV/0!</v>
      </c>
    </row>
    <row r="16" spans="1:7" ht="15.75" x14ac:dyDescent="0.25">
      <c r="A16">
        <v>14</v>
      </c>
      <c r="B16" s="72" t="s">
        <v>98</v>
      </c>
      <c r="C16" s="73">
        <f>Shizofren!B52</f>
        <v>0</v>
      </c>
      <c r="D16" s="160" t="e">
        <f>Shizofren!G52</f>
        <v>#DIV/0!</v>
      </c>
      <c r="E16" s="74" t="e">
        <f>Shizofren!F52</f>
        <v>#DIV/0!</v>
      </c>
      <c r="F16" s="169" t="e">
        <f>Shizofren!J52</f>
        <v>#DIV/0!</v>
      </c>
      <c r="G16" s="107" t="e">
        <f t="shared" si="0"/>
        <v>#DIV/0!</v>
      </c>
    </row>
    <row r="17" spans="1:7" ht="15.75" x14ac:dyDescent="0.25">
      <c r="A17">
        <v>15</v>
      </c>
      <c r="B17" s="101" t="s">
        <v>104</v>
      </c>
      <c r="C17" s="76">
        <f>'Srčno pop'!B42</f>
        <v>0</v>
      </c>
      <c r="D17" s="161" t="e">
        <f>'Srčno pop'!G42</f>
        <v>#DIV/0!</v>
      </c>
      <c r="E17" s="77" t="e">
        <f>'Srčno pop'!F42</f>
        <v>#DIV/0!</v>
      </c>
      <c r="F17" s="77" t="e">
        <f>'Srčno pop'!J42</f>
        <v>#DIV/0!</v>
      </c>
      <c r="G17" s="106" t="e">
        <f t="shared" si="0"/>
        <v>#DIV/0!</v>
      </c>
    </row>
    <row r="18" spans="1:7" ht="15.75" x14ac:dyDescent="0.25">
      <c r="A18">
        <v>16</v>
      </c>
      <c r="B18" s="96" t="s">
        <v>99</v>
      </c>
      <c r="C18" s="97">
        <f>Ščitnica!B72</f>
        <v>0</v>
      </c>
      <c r="D18" s="170" t="e">
        <f>Ščitnica!G72</f>
        <v>#DIV/0!</v>
      </c>
      <c r="E18" s="98" t="e">
        <f>Ščitnica!F72</f>
        <v>#DIV/0!</v>
      </c>
      <c r="F18" s="98" t="e">
        <f>Ščitnica!J72</f>
        <v>#DIV/0!</v>
      </c>
      <c r="G18" s="115" t="e">
        <f t="shared" si="0"/>
        <v>#DIV/0!</v>
      </c>
    </row>
    <row r="19" spans="1:7" ht="15.75" x14ac:dyDescent="0.25">
      <c r="A19">
        <v>17</v>
      </c>
      <c r="B19" s="153" t="s">
        <v>113</v>
      </c>
      <c r="C19" s="73">
        <f>Benzodiazepini!B213</f>
        <v>0</v>
      </c>
      <c r="D19" s="160" t="e">
        <f>Benzodiazepini!G213</f>
        <v>#DIV/0!</v>
      </c>
      <c r="E19" s="169" t="e">
        <f>Benzodiazepini!F213</f>
        <v>#DIV/0!</v>
      </c>
      <c r="F19" s="169" t="e">
        <f>Benzodiazepini!J213</f>
        <v>#DIV/0!</v>
      </c>
      <c r="G19" s="107" t="e">
        <f t="shared" si="0"/>
        <v>#DIV/0!</v>
      </c>
    </row>
    <row r="20" spans="1:7" ht="15.75" x14ac:dyDescent="0.25">
      <c r="A20">
        <v>18</v>
      </c>
      <c r="B20" s="69" t="s">
        <v>40</v>
      </c>
      <c r="C20" s="70">
        <f>'7. Pivci'!R52</f>
        <v>0</v>
      </c>
      <c r="D20" s="70" t="e">
        <f>'7. Pivci'!G52</f>
        <v>#DIV/0!</v>
      </c>
      <c r="E20" s="70" t="e">
        <f>'7. Pivci'!F52</f>
        <v>#DIV/0!</v>
      </c>
      <c r="F20" s="70" t="e">
        <f>'7. Pivci'!J52</f>
        <v>#DIV/0!</v>
      </c>
      <c r="G20" s="154" t="e">
        <f t="shared" si="0"/>
        <v>#DIV/0!</v>
      </c>
    </row>
    <row r="21" spans="1:7" ht="15.75" x14ac:dyDescent="0.25">
      <c r="B21" s="177"/>
      <c r="C21" s="178"/>
      <c r="D21" s="179"/>
      <c r="E21" s="180"/>
      <c r="F21" s="180"/>
      <c r="G21" s="181"/>
    </row>
    <row r="22" spans="1:7" ht="15.75" x14ac:dyDescent="0.25">
      <c r="B22" s="99"/>
      <c r="D22" s="171"/>
      <c r="E22" s="171"/>
      <c r="F22" s="171"/>
    </row>
    <row r="23" spans="1:7" ht="15.75" x14ac:dyDescent="0.25">
      <c r="B23" s="72" t="s">
        <v>100</v>
      </c>
      <c r="C23" s="73">
        <f>'3. Kajenje'!L102</f>
        <v>0</v>
      </c>
      <c r="D23" s="172"/>
      <c r="E23" s="172"/>
      <c r="F23" s="173" t="e">
        <f>G23/G25</f>
        <v>#DIV/0!</v>
      </c>
      <c r="G23" s="155" t="e">
        <f>C23/$B$2</f>
        <v>#DIV/0!</v>
      </c>
    </row>
    <row r="24" spans="1:7" ht="15.75" x14ac:dyDescent="0.25">
      <c r="B24" s="72" t="s">
        <v>101</v>
      </c>
      <c r="C24" s="73">
        <f>C25-C23</f>
        <v>0</v>
      </c>
      <c r="D24" s="172"/>
      <c r="E24" s="172"/>
      <c r="F24" s="174" t="e">
        <f>G24/G25</f>
        <v>#DIV/0!</v>
      </c>
      <c r="G24" s="155" t="e">
        <f>C24/$B$2</f>
        <v>#DIV/0!</v>
      </c>
    </row>
    <row r="25" spans="1:7" ht="15.75" x14ac:dyDescent="0.25">
      <c r="B25" s="72" t="s">
        <v>12</v>
      </c>
      <c r="C25" s="72">
        <f>'3. Kajenje'!B102</f>
        <v>0</v>
      </c>
      <c r="D25" s="100"/>
      <c r="E25" s="100"/>
      <c r="F25" s="100"/>
      <c r="G25" s="155" t="e">
        <f>C25/$B$2</f>
        <v>#DIV/0!</v>
      </c>
    </row>
    <row r="27" spans="1:7" ht="15.75" x14ac:dyDescent="0.25">
      <c r="B27" s="85" t="s">
        <v>102</v>
      </c>
      <c r="C27" s="64">
        <f>'4. Sladkorna'!H102</f>
        <v>0</v>
      </c>
      <c r="G27" s="105" t="e">
        <f>C27/C10</f>
        <v>#DIV/0!</v>
      </c>
    </row>
  </sheetData>
  <phoneticPr fontId="5" type="noConversion"/>
  <pageMargins left="0.75" right="0.75" top="1" bottom="1" header="0" footer="0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3"/>
  <sheetViews>
    <sheetView tabSelected="1" topLeftCell="A51" workbookViewId="0">
      <selection activeCell="M73" sqref="M73"/>
    </sheetView>
  </sheetViews>
  <sheetFormatPr defaultRowHeight="12.75" x14ac:dyDescent="0.2"/>
  <cols>
    <col min="8" max="9" width="0" hidden="1" customWidth="1"/>
  </cols>
  <sheetData>
    <row r="1" spans="1:11" x14ac:dyDescent="0.2">
      <c r="A1" s="9" t="s">
        <v>11</v>
      </c>
      <c r="B1" s="2" t="s">
        <v>12</v>
      </c>
      <c r="C1" s="9" t="s">
        <v>13</v>
      </c>
      <c r="D1" s="9" t="s">
        <v>14</v>
      </c>
      <c r="E1" s="9" t="s">
        <v>15</v>
      </c>
      <c r="F1" s="9" t="s">
        <v>16</v>
      </c>
      <c r="G1" s="9" t="s">
        <v>17</v>
      </c>
      <c r="H1" s="50" t="s">
        <v>18</v>
      </c>
      <c r="I1" s="9" t="s">
        <v>19</v>
      </c>
      <c r="J1" s="9" t="s">
        <v>20</v>
      </c>
      <c r="K1" s="149" t="s">
        <v>114</v>
      </c>
    </row>
    <row r="2" spans="1:11" x14ac:dyDescent="0.2">
      <c r="A2" s="4">
        <v>1</v>
      </c>
      <c r="B2" s="5"/>
      <c r="C2" s="4"/>
      <c r="D2" s="10"/>
      <c r="E2" s="4">
        <v>2014</v>
      </c>
      <c r="F2" s="4">
        <f>2014-E2</f>
        <v>0</v>
      </c>
      <c r="G2" s="4"/>
      <c r="H2" s="4"/>
      <c r="I2" s="4">
        <v>2012</v>
      </c>
      <c r="J2" s="4">
        <f t="shared" ref="J2:J38" si="0">2012-I2</f>
        <v>0</v>
      </c>
      <c r="K2" s="4"/>
    </row>
    <row r="3" spans="1:11" x14ac:dyDescent="0.2">
      <c r="A3" s="4">
        <v>2</v>
      </c>
      <c r="B3" s="5"/>
      <c r="C3" s="4"/>
      <c r="D3" s="10"/>
      <c r="E3" s="4">
        <v>2014</v>
      </c>
      <c r="F3" s="4">
        <f t="shared" ref="F3:F66" si="1">2014-E3</f>
        <v>0</v>
      </c>
      <c r="G3" s="4"/>
      <c r="H3" s="4"/>
      <c r="I3" s="4">
        <v>2012</v>
      </c>
      <c r="J3" s="4">
        <f t="shared" si="0"/>
        <v>0</v>
      </c>
      <c r="K3" s="4"/>
    </row>
    <row r="4" spans="1:11" x14ac:dyDescent="0.2">
      <c r="A4" s="4">
        <v>3</v>
      </c>
      <c r="B4" s="5"/>
      <c r="C4" s="4"/>
      <c r="D4" s="10"/>
      <c r="E4" s="4">
        <v>2014</v>
      </c>
      <c r="F4" s="4">
        <f t="shared" si="1"/>
        <v>0</v>
      </c>
      <c r="G4" s="4"/>
      <c r="H4" s="4"/>
      <c r="I4" s="4">
        <v>2012</v>
      </c>
      <c r="J4" s="4">
        <f t="shared" si="0"/>
        <v>0</v>
      </c>
      <c r="K4" s="4"/>
    </row>
    <row r="5" spans="1:11" x14ac:dyDescent="0.2">
      <c r="A5" s="4">
        <v>4</v>
      </c>
      <c r="B5" s="5"/>
      <c r="C5" s="4"/>
      <c r="D5" s="10"/>
      <c r="E5" s="4">
        <v>2014</v>
      </c>
      <c r="F5" s="4">
        <f t="shared" si="1"/>
        <v>0</v>
      </c>
      <c r="G5" s="4"/>
      <c r="H5" s="4"/>
      <c r="I5" s="4">
        <v>2012</v>
      </c>
      <c r="J5" s="4">
        <f t="shared" si="0"/>
        <v>0</v>
      </c>
      <c r="K5" s="4"/>
    </row>
    <row r="6" spans="1:11" x14ac:dyDescent="0.2">
      <c r="A6" s="4">
        <v>5</v>
      </c>
      <c r="B6" s="5"/>
      <c r="C6" s="4"/>
      <c r="D6" s="10"/>
      <c r="E6" s="4">
        <v>2014</v>
      </c>
      <c r="F6" s="4">
        <f t="shared" si="1"/>
        <v>0</v>
      </c>
      <c r="G6" s="4"/>
      <c r="H6" s="4"/>
      <c r="I6" s="4">
        <v>2012</v>
      </c>
      <c r="J6" s="4">
        <f t="shared" si="0"/>
        <v>0</v>
      </c>
      <c r="K6" s="4"/>
    </row>
    <row r="7" spans="1:11" x14ac:dyDescent="0.2">
      <c r="A7" s="4">
        <v>6</v>
      </c>
      <c r="B7" s="5"/>
      <c r="C7" s="4"/>
      <c r="D7" s="10"/>
      <c r="E7" s="4">
        <v>2014</v>
      </c>
      <c r="F7" s="4">
        <f t="shared" si="1"/>
        <v>0</v>
      </c>
      <c r="G7" s="4"/>
      <c r="H7" s="4"/>
      <c r="I7" s="4">
        <v>2012</v>
      </c>
      <c r="J7" s="4">
        <f t="shared" si="0"/>
        <v>0</v>
      </c>
      <c r="K7" s="4"/>
    </row>
    <row r="8" spans="1:11" x14ac:dyDescent="0.2">
      <c r="A8" s="4">
        <v>7</v>
      </c>
      <c r="B8" s="5"/>
      <c r="C8" s="4"/>
      <c r="D8" s="10"/>
      <c r="E8" s="4">
        <v>2014</v>
      </c>
      <c r="F8" s="4">
        <f t="shared" si="1"/>
        <v>0</v>
      </c>
      <c r="G8" s="4"/>
      <c r="H8" s="4"/>
      <c r="I8" s="4">
        <v>2012</v>
      </c>
      <c r="J8" s="4">
        <f t="shared" si="0"/>
        <v>0</v>
      </c>
      <c r="K8" s="4"/>
    </row>
    <row r="9" spans="1:11" x14ac:dyDescent="0.2">
      <c r="A9" s="4">
        <v>8</v>
      </c>
      <c r="B9" s="5"/>
      <c r="C9" s="4"/>
      <c r="D9" s="10"/>
      <c r="E9" s="4">
        <v>2014</v>
      </c>
      <c r="F9" s="4">
        <f t="shared" si="1"/>
        <v>0</v>
      </c>
      <c r="G9" s="4"/>
      <c r="H9" s="4"/>
      <c r="I9" s="4">
        <v>2012</v>
      </c>
      <c r="J9" s="4">
        <f t="shared" si="0"/>
        <v>0</v>
      </c>
      <c r="K9" s="4"/>
    </row>
    <row r="10" spans="1:11" x14ac:dyDescent="0.2">
      <c r="A10" s="4">
        <v>9</v>
      </c>
      <c r="B10" s="5"/>
      <c r="C10" s="4"/>
      <c r="D10" s="10"/>
      <c r="E10" s="4">
        <v>2014</v>
      </c>
      <c r="F10" s="4">
        <f t="shared" si="1"/>
        <v>0</v>
      </c>
      <c r="G10" s="4"/>
      <c r="H10" s="4"/>
      <c r="I10" s="4">
        <v>2012</v>
      </c>
      <c r="J10" s="4">
        <f t="shared" si="0"/>
        <v>0</v>
      </c>
      <c r="K10" s="4"/>
    </row>
    <row r="11" spans="1:11" x14ac:dyDescent="0.2">
      <c r="A11" s="4">
        <v>10</v>
      </c>
      <c r="B11" s="5"/>
      <c r="C11" s="4"/>
      <c r="D11" s="10"/>
      <c r="E11" s="4">
        <v>2014</v>
      </c>
      <c r="F11" s="4">
        <f t="shared" si="1"/>
        <v>0</v>
      </c>
      <c r="G11" s="4"/>
      <c r="H11" s="4"/>
      <c r="I11" s="4">
        <v>2012</v>
      </c>
      <c r="J11" s="4">
        <f t="shared" si="0"/>
        <v>0</v>
      </c>
      <c r="K11" s="4"/>
    </row>
    <row r="12" spans="1:11" x14ac:dyDescent="0.2">
      <c r="A12" s="4">
        <v>11</v>
      </c>
      <c r="B12" s="5"/>
      <c r="C12" s="4"/>
      <c r="D12" s="10"/>
      <c r="E12" s="4">
        <v>2014</v>
      </c>
      <c r="F12" s="4">
        <f t="shared" si="1"/>
        <v>0</v>
      </c>
      <c r="G12" s="4"/>
      <c r="H12" s="4"/>
      <c r="I12" s="4">
        <v>2012</v>
      </c>
      <c r="J12" s="4">
        <f t="shared" si="0"/>
        <v>0</v>
      </c>
      <c r="K12" s="4"/>
    </row>
    <row r="13" spans="1:11" x14ac:dyDescent="0.2">
      <c r="A13" s="4">
        <v>12</v>
      </c>
      <c r="B13" s="5"/>
      <c r="C13" s="4"/>
      <c r="D13" s="10"/>
      <c r="E13" s="4">
        <v>2014</v>
      </c>
      <c r="F13" s="4">
        <f t="shared" si="1"/>
        <v>0</v>
      </c>
      <c r="G13" s="4"/>
      <c r="H13" s="4"/>
      <c r="I13" s="4">
        <v>2012</v>
      </c>
      <c r="J13" s="4">
        <f t="shared" si="0"/>
        <v>0</v>
      </c>
      <c r="K13" s="4"/>
    </row>
    <row r="14" spans="1:11" x14ac:dyDescent="0.2">
      <c r="A14" s="4">
        <v>13</v>
      </c>
      <c r="B14" s="5"/>
      <c r="C14" s="4"/>
      <c r="D14" s="10"/>
      <c r="E14" s="4">
        <v>2014</v>
      </c>
      <c r="F14" s="4">
        <f t="shared" si="1"/>
        <v>0</v>
      </c>
      <c r="G14" s="4"/>
      <c r="H14" s="4"/>
      <c r="I14" s="4">
        <v>2012</v>
      </c>
      <c r="J14" s="4">
        <f t="shared" si="0"/>
        <v>0</v>
      </c>
      <c r="K14" s="4"/>
    </row>
    <row r="15" spans="1:11" x14ac:dyDescent="0.2">
      <c r="A15" s="4">
        <v>14</v>
      </c>
      <c r="B15" s="5"/>
      <c r="C15" s="4"/>
      <c r="D15" s="10"/>
      <c r="E15" s="4">
        <v>2014</v>
      </c>
      <c r="F15" s="4">
        <f t="shared" si="1"/>
        <v>0</v>
      </c>
      <c r="G15" s="4"/>
      <c r="H15" s="4"/>
      <c r="I15" s="4">
        <v>2012</v>
      </c>
      <c r="J15" s="4">
        <f t="shared" si="0"/>
        <v>0</v>
      </c>
      <c r="K15" s="4"/>
    </row>
    <row r="16" spans="1:11" x14ac:dyDescent="0.2">
      <c r="A16" s="4">
        <v>15</v>
      </c>
      <c r="B16" s="5"/>
      <c r="C16" s="4"/>
      <c r="D16" s="10"/>
      <c r="E16" s="4">
        <v>2014</v>
      </c>
      <c r="F16" s="4">
        <f t="shared" si="1"/>
        <v>0</v>
      </c>
      <c r="G16" s="4"/>
      <c r="H16" s="4"/>
      <c r="I16" s="4">
        <v>2012</v>
      </c>
      <c r="J16" s="4">
        <f t="shared" si="0"/>
        <v>0</v>
      </c>
      <c r="K16" s="4"/>
    </row>
    <row r="17" spans="1:11" x14ac:dyDescent="0.2">
      <c r="A17" s="4">
        <v>16</v>
      </c>
      <c r="B17" s="5"/>
      <c r="C17" s="4"/>
      <c r="D17" s="10"/>
      <c r="E17" s="4">
        <v>2014</v>
      </c>
      <c r="F17" s="4">
        <f t="shared" si="1"/>
        <v>0</v>
      </c>
      <c r="G17" s="4"/>
      <c r="H17" s="4"/>
      <c r="I17" s="4">
        <v>2012</v>
      </c>
      <c r="J17" s="4">
        <f t="shared" si="0"/>
        <v>0</v>
      </c>
      <c r="K17" s="4"/>
    </row>
    <row r="18" spans="1:11" x14ac:dyDescent="0.2">
      <c r="A18" s="4">
        <v>17</v>
      </c>
      <c r="B18" s="5"/>
      <c r="C18" s="4"/>
      <c r="D18" s="10"/>
      <c r="E18" s="4">
        <v>2014</v>
      </c>
      <c r="F18" s="4">
        <f t="shared" si="1"/>
        <v>0</v>
      </c>
      <c r="G18" s="4"/>
      <c r="H18" s="4"/>
      <c r="I18" s="4">
        <v>2012</v>
      </c>
      <c r="J18" s="4">
        <f t="shared" si="0"/>
        <v>0</v>
      </c>
      <c r="K18" s="4"/>
    </row>
    <row r="19" spans="1:11" x14ac:dyDescent="0.2">
      <c r="A19" s="4">
        <v>18</v>
      </c>
      <c r="B19" s="5"/>
      <c r="C19" s="4"/>
      <c r="D19" s="10"/>
      <c r="E19" s="4">
        <v>2014</v>
      </c>
      <c r="F19" s="4">
        <f t="shared" si="1"/>
        <v>0</v>
      </c>
      <c r="G19" s="4"/>
      <c r="H19" s="4"/>
      <c r="I19" s="4">
        <v>2012</v>
      </c>
      <c r="J19" s="4">
        <f t="shared" si="0"/>
        <v>0</v>
      </c>
      <c r="K19" s="4"/>
    </row>
    <row r="20" spans="1:11" x14ac:dyDescent="0.2">
      <c r="A20" s="4">
        <v>19</v>
      </c>
      <c r="B20" s="5"/>
      <c r="C20" s="4"/>
      <c r="D20" s="10"/>
      <c r="E20" s="4">
        <v>2014</v>
      </c>
      <c r="F20" s="4">
        <f t="shared" si="1"/>
        <v>0</v>
      </c>
      <c r="G20" s="4"/>
      <c r="H20" s="4"/>
      <c r="I20" s="4">
        <v>2012</v>
      </c>
      <c r="J20" s="4">
        <f t="shared" si="0"/>
        <v>0</v>
      </c>
      <c r="K20" s="4"/>
    </row>
    <row r="21" spans="1:11" x14ac:dyDescent="0.2">
      <c r="A21" s="4">
        <v>20</v>
      </c>
      <c r="B21" s="5"/>
      <c r="C21" s="4"/>
      <c r="D21" s="10"/>
      <c r="E21" s="4">
        <v>2014</v>
      </c>
      <c r="F21" s="4">
        <f t="shared" si="1"/>
        <v>0</v>
      </c>
      <c r="G21" s="4"/>
      <c r="H21" s="4"/>
      <c r="I21" s="4">
        <v>2012</v>
      </c>
      <c r="J21" s="4">
        <f t="shared" si="0"/>
        <v>0</v>
      </c>
      <c r="K21" s="4"/>
    </row>
    <row r="22" spans="1:11" x14ac:dyDescent="0.2">
      <c r="A22" s="4">
        <v>21</v>
      </c>
      <c r="B22" s="5"/>
      <c r="C22" s="4"/>
      <c r="D22" s="10"/>
      <c r="E22" s="4">
        <v>2014</v>
      </c>
      <c r="F22" s="4">
        <f t="shared" si="1"/>
        <v>0</v>
      </c>
      <c r="G22" s="4"/>
      <c r="H22" s="4"/>
      <c r="I22" s="4">
        <v>2012</v>
      </c>
      <c r="J22" s="4">
        <f t="shared" si="0"/>
        <v>0</v>
      </c>
      <c r="K22" s="4"/>
    </row>
    <row r="23" spans="1:11" x14ac:dyDescent="0.2">
      <c r="A23" s="4">
        <v>22</v>
      </c>
      <c r="B23" s="5"/>
      <c r="C23" s="4"/>
      <c r="D23" s="10"/>
      <c r="E23" s="4">
        <v>2014</v>
      </c>
      <c r="F23" s="4">
        <f t="shared" si="1"/>
        <v>0</v>
      </c>
      <c r="G23" s="4"/>
      <c r="H23" s="4"/>
      <c r="I23" s="4">
        <v>2012</v>
      </c>
      <c r="J23" s="4">
        <f t="shared" si="0"/>
        <v>0</v>
      </c>
      <c r="K23" s="4"/>
    </row>
    <row r="24" spans="1:11" x14ac:dyDescent="0.2">
      <c r="A24" s="4">
        <v>23</v>
      </c>
      <c r="B24" s="5"/>
      <c r="C24" s="4"/>
      <c r="D24" s="10"/>
      <c r="E24" s="4">
        <v>2014</v>
      </c>
      <c r="F24" s="4">
        <f t="shared" si="1"/>
        <v>0</v>
      </c>
      <c r="G24" s="4"/>
      <c r="H24" s="4"/>
      <c r="I24" s="4">
        <v>2012</v>
      </c>
      <c r="J24" s="4">
        <f t="shared" si="0"/>
        <v>0</v>
      </c>
      <c r="K24" s="4"/>
    </row>
    <row r="25" spans="1:11" x14ac:dyDescent="0.2">
      <c r="A25" s="4">
        <v>24</v>
      </c>
      <c r="B25" s="5"/>
      <c r="C25" s="4"/>
      <c r="D25" s="10"/>
      <c r="E25" s="4">
        <v>2014</v>
      </c>
      <c r="F25" s="4">
        <f t="shared" si="1"/>
        <v>0</v>
      </c>
      <c r="G25" s="4"/>
      <c r="H25" s="4"/>
      <c r="I25" s="4">
        <v>2012</v>
      </c>
      <c r="J25" s="4">
        <f t="shared" si="0"/>
        <v>0</v>
      </c>
      <c r="K25" s="4"/>
    </row>
    <row r="26" spans="1:11" x14ac:dyDescent="0.2">
      <c r="A26" s="4">
        <v>25</v>
      </c>
      <c r="B26" s="5"/>
      <c r="C26" s="4"/>
      <c r="D26" s="10"/>
      <c r="E26" s="4">
        <v>2014</v>
      </c>
      <c r="F26" s="4">
        <f t="shared" si="1"/>
        <v>0</v>
      </c>
      <c r="G26" s="4"/>
      <c r="H26" s="4"/>
      <c r="I26" s="4">
        <v>2012</v>
      </c>
      <c r="J26" s="4">
        <f t="shared" si="0"/>
        <v>0</v>
      </c>
      <c r="K26" s="4"/>
    </row>
    <row r="27" spans="1:11" x14ac:dyDescent="0.2">
      <c r="A27" s="4">
        <v>26</v>
      </c>
      <c r="B27" s="5"/>
      <c r="C27" s="4"/>
      <c r="D27" s="10"/>
      <c r="E27" s="4">
        <v>2014</v>
      </c>
      <c r="F27" s="4">
        <f t="shared" si="1"/>
        <v>0</v>
      </c>
      <c r="G27" s="4"/>
      <c r="H27" s="4"/>
      <c r="I27" s="4">
        <v>2012</v>
      </c>
      <c r="J27" s="4">
        <f t="shared" si="0"/>
        <v>0</v>
      </c>
      <c r="K27" s="4"/>
    </row>
    <row r="28" spans="1:11" x14ac:dyDescent="0.2">
      <c r="A28" s="4">
        <v>27</v>
      </c>
      <c r="B28" s="5"/>
      <c r="C28" s="4"/>
      <c r="D28" s="10"/>
      <c r="E28" s="4">
        <v>2014</v>
      </c>
      <c r="F28" s="4">
        <f t="shared" si="1"/>
        <v>0</v>
      </c>
      <c r="G28" s="4"/>
      <c r="H28" s="4"/>
      <c r="I28" s="4">
        <v>2012</v>
      </c>
      <c r="J28" s="4">
        <f t="shared" si="0"/>
        <v>0</v>
      </c>
      <c r="K28" s="4"/>
    </row>
    <row r="29" spans="1:11" x14ac:dyDescent="0.2">
      <c r="A29" s="4">
        <v>28</v>
      </c>
      <c r="B29" s="5"/>
      <c r="C29" s="4"/>
      <c r="D29" s="10"/>
      <c r="E29" s="4">
        <v>2014</v>
      </c>
      <c r="F29" s="4">
        <f t="shared" si="1"/>
        <v>0</v>
      </c>
      <c r="G29" s="4"/>
      <c r="H29" s="4"/>
      <c r="I29" s="4">
        <v>2012</v>
      </c>
      <c r="J29" s="4">
        <f t="shared" si="0"/>
        <v>0</v>
      </c>
      <c r="K29" s="4"/>
    </row>
    <row r="30" spans="1:11" x14ac:dyDescent="0.2">
      <c r="A30" s="4">
        <v>29</v>
      </c>
      <c r="B30" s="5"/>
      <c r="C30" s="4"/>
      <c r="D30" s="10"/>
      <c r="E30" s="4">
        <v>2014</v>
      </c>
      <c r="F30" s="4">
        <f t="shared" si="1"/>
        <v>0</v>
      </c>
      <c r="G30" s="4"/>
      <c r="H30" s="4"/>
      <c r="I30" s="4">
        <v>2012</v>
      </c>
      <c r="J30" s="4">
        <f t="shared" si="0"/>
        <v>0</v>
      </c>
      <c r="K30" s="4"/>
    </row>
    <row r="31" spans="1:11" x14ac:dyDescent="0.2">
      <c r="A31" s="4">
        <v>30</v>
      </c>
      <c r="B31" s="5"/>
      <c r="C31" s="4"/>
      <c r="D31" s="10"/>
      <c r="E31" s="4">
        <v>2014</v>
      </c>
      <c r="F31" s="4">
        <f t="shared" si="1"/>
        <v>0</v>
      </c>
      <c r="G31" s="4"/>
      <c r="H31" s="4"/>
      <c r="I31" s="4">
        <v>2012</v>
      </c>
      <c r="J31" s="4">
        <f t="shared" si="0"/>
        <v>0</v>
      </c>
      <c r="K31" s="4"/>
    </row>
    <row r="32" spans="1:11" x14ac:dyDescent="0.2">
      <c r="A32" s="4">
        <v>31</v>
      </c>
      <c r="B32" s="5"/>
      <c r="C32" s="4"/>
      <c r="D32" s="10"/>
      <c r="E32" s="4">
        <v>2014</v>
      </c>
      <c r="F32" s="4">
        <f t="shared" si="1"/>
        <v>0</v>
      </c>
      <c r="G32" s="4"/>
      <c r="H32" s="4"/>
      <c r="I32" s="4">
        <v>2012</v>
      </c>
      <c r="J32" s="4">
        <f t="shared" si="0"/>
        <v>0</v>
      </c>
      <c r="K32" s="4"/>
    </row>
    <row r="33" spans="1:11" x14ac:dyDescent="0.2">
      <c r="A33" s="4">
        <v>32</v>
      </c>
      <c r="B33" s="5"/>
      <c r="C33" s="4"/>
      <c r="D33" s="10"/>
      <c r="E33" s="4">
        <v>2014</v>
      </c>
      <c r="F33" s="4">
        <f t="shared" si="1"/>
        <v>0</v>
      </c>
      <c r="G33" s="4"/>
      <c r="H33" s="4"/>
      <c r="I33" s="4">
        <v>2012</v>
      </c>
      <c r="J33" s="4">
        <f t="shared" si="0"/>
        <v>0</v>
      </c>
      <c r="K33" s="4"/>
    </row>
    <row r="34" spans="1:11" x14ac:dyDescent="0.2">
      <c r="A34" s="4">
        <v>33</v>
      </c>
      <c r="B34" s="5"/>
      <c r="C34" s="4"/>
      <c r="D34" s="10"/>
      <c r="E34" s="4">
        <v>2014</v>
      </c>
      <c r="F34" s="4">
        <f t="shared" si="1"/>
        <v>0</v>
      </c>
      <c r="G34" s="4"/>
      <c r="H34" s="4"/>
      <c r="I34" s="4">
        <v>2012</v>
      </c>
      <c r="J34" s="4">
        <f t="shared" si="0"/>
        <v>0</v>
      </c>
      <c r="K34" s="4"/>
    </row>
    <row r="35" spans="1:11" x14ac:dyDescent="0.2">
      <c r="A35" s="4">
        <v>34</v>
      </c>
      <c r="B35" s="5"/>
      <c r="C35" s="4"/>
      <c r="D35" s="10"/>
      <c r="E35" s="4">
        <v>2014</v>
      </c>
      <c r="F35" s="4">
        <f t="shared" si="1"/>
        <v>0</v>
      </c>
      <c r="G35" s="4"/>
      <c r="H35" s="4"/>
      <c r="I35" s="4">
        <v>2012</v>
      </c>
      <c r="J35" s="4">
        <f t="shared" si="0"/>
        <v>0</v>
      </c>
      <c r="K35" s="4"/>
    </row>
    <row r="36" spans="1:11" x14ac:dyDescent="0.2">
      <c r="A36" s="4">
        <v>35</v>
      </c>
      <c r="B36" s="5"/>
      <c r="C36" s="4"/>
      <c r="D36" s="10"/>
      <c r="E36" s="4">
        <v>2014</v>
      </c>
      <c r="F36" s="4">
        <f t="shared" si="1"/>
        <v>0</v>
      </c>
      <c r="G36" s="4"/>
      <c r="H36" s="4"/>
      <c r="I36" s="4">
        <v>2012</v>
      </c>
      <c r="J36" s="4">
        <f t="shared" si="0"/>
        <v>0</v>
      </c>
      <c r="K36" s="4"/>
    </row>
    <row r="37" spans="1:11" x14ac:dyDescent="0.2">
      <c r="A37" s="4">
        <v>36</v>
      </c>
      <c r="B37" s="5"/>
      <c r="C37" s="4"/>
      <c r="D37" s="10"/>
      <c r="E37" s="4">
        <v>2014</v>
      </c>
      <c r="F37" s="4">
        <f t="shared" si="1"/>
        <v>0</v>
      </c>
      <c r="G37" s="4"/>
      <c r="H37" s="4"/>
      <c r="I37" s="4">
        <v>2012</v>
      </c>
      <c r="J37" s="4">
        <f t="shared" si="0"/>
        <v>0</v>
      </c>
      <c r="K37" s="4"/>
    </row>
    <row r="38" spans="1:11" x14ac:dyDescent="0.2">
      <c r="A38" s="8">
        <v>37</v>
      </c>
      <c r="B38" s="5"/>
      <c r="C38" s="4"/>
      <c r="D38" s="10"/>
      <c r="E38" s="4">
        <v>2014</v>
      </c>
      <c r="F38" s="4">
        <f t="shared" si="1"/>
        <v>0</v>
      </c>
      <c r="G38" s="4"/>
      <c r="H38" s="4"/>
      <c r="I38" s="4">
        <v>2012</v>
      </c>
      <c r="J38" s="4">
        <f t="shared" si="0"/>
        <v>0</v>
      </c>
      <c r="K38" s="4"/>
    </row>
    <row r="39" spans="1:11" x14ac:dyDescent="0.2">
      <c r="A39" s="4">
        <v>38</v>
      </c>
      <c r="B39" s="5"/>
      <c r="C39" s="4"/>
      <c r="D39" s="10"/>
      <c r="E39" s="4">
        <v>2014</v>
      </c>
      <c r="F39" s="4">
        <f t="shared" si="1"/>
        <v>0</v>
      </c>
      <c r="G39" s="4"/>
      <c r="H39" s="4"/>
      <c r="I39" s="4">
        <v>2012</v>
      </c>
      <c r="J39" s="4">
        <f t="shared" ref="J39:J71" si="2">2012-I39</f>
        <v>0</v>
      </c>
      <c r="K39" s="4"/>
    </row>
    <row r="40" spans="1:11" x14ac:dyDescent="0.2">
      <c r="A40" s="4">
        <v>39</v>
      </c>
      <c r="B40" s="152"/>
      <c r="C40" s="4"/>
      <c r="D40" s="10"/>
      <c r="E40" s="4">
        <v>2014</v>
      </c>
      <c r="F40" s="4">
        <f t="shared" si="1"/>
        <v>0</v>
      </c>
      <c r="G40" s="4"/>
      <c r="H40" s="4"/>
      <c r="I40" s="4">
        <v>2012</v>
      </c>
      <c r="J40" s="4">
        <f t="shared" si="2"/>
        <v>0</v>
      </c>
      <c r="K40" s="4"/>
    </row>
    <row r="41" spans="1:11" x14ac:dyDescent="0.2">
      <c r="A41" s="4">
        <v>40</v>
      </c>
      <c r="B41" s="152"/>
      <c r="C41" s="4"/>
      <c r="D41" s="10"/>
      <c r="E41" s="4">
        <v>2014</v>
      </c>
      <c r="F41" s="4">
        <f t="shared" si="1"/>
        <v>0</v>
      </c>
      <c r="G41" s="4"/>
      <c r="H41" s="4"/>
      <c r="I41" s="4">
        <v>2012</v>
      </c>
      <c r="J41" s="4">
        <f t="shared" si="2"/>
        <v>0</v>
      </c>
      <c r="K41" s="4"/>
    </row>
    <row r="42" spans="1:11" x14ac:dyDescent="0.2">
      <c r="A42" s="4">
        <v>41</v>
      </c>
      <c r="B42" s="152"/>
      <c r="C42" s="4"/>
      <c r="D42" s="10"/>
      <c r="E42" s="4">
        <v>2014</v>
      </c>
      <c r="F42" s="4">
        <f t="shared" si="1"/>
        <v>0</v>
      </c>
      <c r="G42" s="4"/>
      <c r="H42" s="4"/>
      <c r="I42" s="4">
        <v>2012</v>
      </c>
      <c r="J42" s="4">
        <f t="shared" si="2"/>
        <v>0</v>
      </c>
      <c r="K42" s="4"/>
    </row>
    <row r="43" spans="1:11" x14ac:dyDescent="0.2">
      <c r="A43" s="4">
        <v>42</v>
      </c>
      <c r="B43" s="152"/>
      <c r="C43" s="4"/>
      <c r="D43" s="10"/>
      <c r="E43" s="4">
        <v>2014</v>
      </c>
      <c r="F43" s="4">
        <f t="shared" si="1"/>
        <v>0</v>
      </c>
      <c r="G43" s="4"/>
      <c r="H43" s="4"/>
      <c r="I43" s="4">
        <v>2012</v>
      </c>
      <c r="J43" s="4">
        <f t="shared" si="2"/>
        <v>0</v>
      </c>
      <c r="K43" s="4"/>
    </row>
    <row r="44" spans="1:11" x14ac:dyDescent="0.2">
      <c r="A44" s="4">
        <v>43</v>
      </c>
      <c r="B44" s="152"/>
      <c r="C44" s="4"/>
      <c r="D44" s="10"/>
      <c r="E44" s="4">
        <v>2014</v>
      </c>
      <c r="F44" s="4">
        <f t="shared" si="1"/>
        <v>0</v>
      </c>
      <c r="G44" s="4"/>
      <c r="H44" s="4"/>
      <c r="I44" s="4">
        <v>2012</v>
      </c>
      <c r="J44" s="4">
        <f t="shared" si="2"/>
        <v>0</v>
      </c>
      <c r="K44" s="4"/>
    </row>
    <row r="45" spans="1:11" x14ac:dyDescent="0.2">
      <c r="A45" s="4">
        <v>44</v>
      </c>
      <c r="B45" s="152"/>
      <c r="C45" s="4"/>
      <c r="D45" s="10"/>
      <c r="E45" s="4">
        <v>2014</v>
      </c>
      <c r="F45" s="4">
        <f t="shared" si="1"/>
        <v>0</v>
      </c>
      <c r="G45" s="4"/>
      <c r="H45" s="4"/>
      <c r="I45" s="4">
        <v>2012</v>
      </c>
      <c r="J45" s="4">
        <f t="shared" si="2"/>
        <v>0</v>
      </c>
      <c r="K45" s="4"/>
    </row>
    <row r="46" spans="1:11" x14ac:dyDescent="0.2">
      <c r="A46" s="4">
        <v>45</v>
      </c>
      <c r="B46" s="152"/>
      <c r="C46" s="4"/>
      <c r="D46" s="10"/>
      <c r="E46" s="4">
        <v>2014</v>
      </c>
      <c r="F46" s="4">
        <f t="shared" si="1"/>
        <v>0</v>
      </c>
      <c r="G46" s="4"/>
      <c r="H46" s="4"/>
      <c r="I46" s="4">
        <v>2012</v>
      </c>
      <c r="J46" s="4">
        <f t="shared" si="2"/>
        <v>0</v>
      </c>
      <c r="K46" s="4"/>
    </row>
    <row r="47" spans="1:11" x14ac:dyDescent="0.2">
      <c r="A47" s="4">
        <v>46</v>
      </c>
      <c r="B47" s="152"/>
      <c r="C47" s="4"/>
      <c r="D47" s="10"/>
      <c r="E47" s="4">
        <v>2014</v>
      </c>
      <c r="F47" s="4">
        <f t="shared" si="1"/>
        <v>0</v>
      </c>
      <c r="G47" s="4"/>
      <c r="H47" s="4"/>
      <c r="I47" s="4">
        <v>2012</v>
      </c>
      <c r="J47" s="4">
        <f t="shared" si="2"/>
        <v>0</v>
      </c>
      <c r="K47" s="4"/>
    </row>
    <row r="48" spans="1:11" x14ac:dyDescent="0.2">
      <c r="A48" s="4">
        <v>47</v>
      </c>
      <c r="B48" s="152"/>
      <c r="C48" s="4"/>
      <c r="D48" s="10"/>
      <c r="E48" s="4">
        <v>2014</v>
      </c>
      <c r="F48" s="4">
        <f t="shared" si="1"/>
        <v>0</v>
      </c>
      <c r="G48" s="4"/>
      <c r="H48" s="4"/>
      <c r="I48" s="4">
        <v>2012</v>
      </c>
      <c r="J48" s="4">
        <f t="shared" si="2"/>
        <v>0</v>
      </c>
      <c r="K48" s="4"/>
    </row>
    <row r="49" spans="1:11" x14ac:dyDescent="0.2">
      <c r="A49" s="4">
        <v>48</v>
      </c>
      <c r="B49" s="152"/>
      <c r="C49" s="4"/>
      <c r="D49" s="10"/>
      <c r="E49" s="4">
        <v>2014</v>
      </c>
      <c r="F49" s="4">
        <f t="shared" si="1"/>
        <v>0</v>
      </c>
      <c r="G49" s="4"/>
      <c r="H49" s="4"/>
      <c r="I49" s="4">
        <v>2012</v>
      </c>
      <c r="J49" s="4">
        <f t="shared" si="2"/>
        <v>0</v>
      </c>
      <c r="K49" s="4"/>
    </row>
    <row r="50" spans="1:11" x14ac:dyDescent="0.2">
      <c r="A50" s="4">
        <v>49</v>
      </c>
      <c r="B50" s="152"/>
      <c r="C50" s="4"/>
      <c r="D50" s="10"/>
      <c r="E50" s="4">
        <v>2014</v>
      </c>
      <c r="F50" s="4">
        <f t="shared" si="1"/>
        <v>0</v>
      </c>
      <c r="G50" s="4"/>
      <c r="H50" s="4"/>
      <c r="I50" s="4">
        <v>2012</v>
      </c>
      <c r="J50" s="4">
        <f t="shared" si="2"/>
        <v>0</v>
      </c>
      <c r="K50" s="4"/>
    </row>
    <row r="51" spans="1:11" x14ac:dyDescent="0.2">
      <c r="A51" s="4">
        <v>50</v>
      </c>
      <c r="B51" s="152"/>
      <c r="C51" s="4"/>
      <c r="D51" s="10"/>
      <c r="E51" s="4">
        <v>2014</v>
      </c>
      <c r="F51" s="4">
        <f t="shared" si="1"/>
        <v>0</v>
      </c>
      <c r="G51" s="4"/>
      <c r="H51" s="4"/>
      <c r="I51" s="4">
        <v>2012</v>
      </c>
      <c r="J51" s="4">
        <f t="shared" si="2"/>
        <v>0</v>
      </c>
      <c r="K51" s="4"/>
    </row>
    <row r="52" spans="1:11" x14ac:dyDescent="0.2">
      <c r="A52" s="4">
        <v>51</v>
      </c>
      <c r="B52" s="152"/>
      <c r="C52" s="4"/>
      <c r="D52" s="10"/>
      <c r="E52" s="4">
        <v>2014</v>
      </c>
      <c r="F52" s="4">
        <f t="shared" si="1"/>
        <v>0</v>
      </c>
      <c r="G52" s="4"/>
      <c r="H52" s="4"/>
      <c r="I52" s="4">
        <v>2012</v>
      </c>
      <c r="J52" s="4">
        <f t="shared" si="2"/>
        <v>0</v>
      </c>
      <c r="K52" s="4"/>
    </row>
    <row r="53" spans="1:11" x14ac:dyDescent="0.2">
      <c r="A53" s="4">
        <v>52</v>
      </c>
      <c r="B53" s="152"/>
      <c r="C53" s="4"/>
      <c r="D53" s="10"/>
      <c r="E53" s="4">
        <v>2014</v>
      </c>
      <c r="F53" s="4">
        <f t="shared" si="1"/>
        <v>0</v>
      </c>
      <c r="G53" s="4"/>
      <c r="H53" s="4"/>
      <c r="I53" s="4">
        <v>2012</v>
      </c>
      <c r="J53" s="4">
        <f t="shared" si="2"/>
        <v>0</v>
      </c>
      <c r="K53" s="4"/>
    </row>
    <row r="54" spans="1:11" x14ac:dyDescent="0.2">
      <c r="A54" s="4">
        <v>53</v>
      </c>
      <c r="B54" s="152"/>
      <c r="C54" s="4"/>
      <c r="D54" s="10"/>
      <c r="E54" s="4">
        <v>2014</v>
      </c>
      <c r="F54" s="4">
        <f t="shared" si="1"/>
        <v>0</v>
      </c>
      <c r="G54" s="4"/>
      <c r="H54" s="4"/>
      <c r="I54" s="4">
        <v>2012</v>
      </c>
      <c r="J54" s="4">
        <f t="shared" si="2"/>
        <v>0</v>
      </c>
      <c r="K54" s="4"/>
    </row>
    <row r="55" spans="1:11" x14ac:dyDescent="0.2">
      <c r="A55" s="4">
        <v>54</v>
      </c>
      <c r="B55" s="152"/>
      <c r="C55" s="4"/>
      <c r="D55" s="10"/>
      <c r="E55" s="4">
        <v>2014</v>
      </c>
      <c r="F55" s="4">
        <f t="shared" si="1"/>
        <v>0</v>
      </c>
      <c r="G55" s="4"/>
      <c r="H55" s="4"/>
      <c r="I55" s="4">
        <v>2012</v>
      </c>
      <c r="J55" s="4">
        <f t="shared" si="2"/>
        <v>0</v>
      </c>
      <c r="K55" s="4"/>
    </row>
    <row r="56" spans="1:11" x14ac:dyDescent="0.2">
      <c r="A56" s="4">
        <v>55</v>
      </c>
      <c r="B56" s="152"/>
      <c r="C56" s="4"/>
      <c r="D56" s="10"/>
      <c r="E56" s="4">
        <v>2014</v>
      </c>
      <c r="F56" s="4">
        <f t="shared" si="1"/>
        <v>0</v>
      </c>
      <c r="G56" s="4"/>
      <c r="H56" s="4"/>
      <c r="I56" s="4">
        <v>2012</v>
      </c>
      <c r="J56" s="4">
        <f t="shared" si="2"/>
        <v>0</v>
      </c>
      <c r="K56" s="4"/>
    </row>
    <row r="57" spans="1:11" x14ac:dyDescent="0.2">
      <c r="A57" s="4">
        <v>56</v>
      </c>
      <c r="B57" s="152"/>
      <c r="C57" s="4"/>
      <c r="D57" s="10"/>
      <c r="E57" s="4">
        <v>2014</v>
      </c>
      <c r="F57" s="4">
        <f t="shared" si="1"/>
        <v>0</v>
      </c>
      <c r="G57" s="4"/>
      <c r="H57" s="4"/>
      <c r="I57" s="4">
        <v>2012</v>
      </c>
      <c r="J57" s="4">
        <f t="shared" si="2"/>
        <v>0</v>
      </c>
      <c r="K57" s="4"/>
    </row>
    <row r="58" spans="1:11" x14ac:dyDescent="0.2">
      <c r="A58" s="4">
        <v>57</v>
      </c>
      <c r="B58" s="152"/>
      <c r="C58" s="4"/>
      <c r="D58" s="10"/>
      <c r="E58" s="4">
        <v>2014</v>
      </c>
      <c r="F58" s="4">
        <f t="shared" si="1"/>
        <v>0</v>
      </c>
      <c r="G58" s="4"/>
      <c r="H58" s="4"/>
      <c r="I58" s="4">
        <v>2012</v>
      </c>
      <c r="J58" s="4">
        <f t="shared" si="2"/>
        <v>0</v>
      </c>
      <c r="K58" s="4"/>
    </row>
    <row r="59" spans="1:11" x14ac:dyDescent="0.2">
      <c r="A59" s="4">
        <v>58</v>
      </c>
      <c r="B59" s="152"/>
      <c r="C59" s="4"/>
      <c r="D59" s="10"/>
      <c r="E59" s="4">
        <v>2014</v>
      </c>
      <c r="F59" s="4">
        <f t="shared" si="1"/>
        <v>0</v>
      </c>
      <c r="G59" s="4"/>
      <c r="H59" s="4"/>
      <c r="I59" s="4">
        <v>2012</v>
      </c>
      <c r="J59" s="4">
        <f t="shared" si="2"/>
        <v>0</v>
      </c>
      <c r="K59" s="4"/>
    </row>
    <row r="60" spans="1:11" x14ac:dyDescent="0.2">
      <c r="A60" s="4">
        <v>59</v>
      </c>
      <c r="B60" s="152"/>
      <c r="C60" s="4"/>
      <c r="D60" s="10"/>
      <c r="E60" s="4">
        <v>2014</v>
      </c>
      <c r="F60" s="4">
        <f t="shared" si="1"/>
        <v>0</v>
      </c>
      <c r="G60" s="4"/>
      <c r="H60" s="4"/>
      <c r="I60" s="4">
        <v>2012</v>
      </c>
      <c r="J60" s="4">
        <f t="shared" si="2"/>
        <v>0</v>
      </c>
      <c r="K60" s="4"/>
    </row>
    <row r="61" spans="1:11" x14ac:dyDescent="0.2">
      <c r="A61" s="4">
        <v>60</v>
      </c>
      <c r="B61" s="152"/>
      <c r="C61" s="4"/>
      <c r="D61" s="10"/>
      <c r="E61" s="4">
        <v>2014</v>
      </c>
      <c r="F61" s="4">
        <f t="shared" si="1"/>
        <v>0</v>
      </c>
      <c r="G61" s="4"/>
      <c r="H61" s="4"/>
      <c r="I61" s="4">
        <v>2012</v>
      </c>
      <c r="J61" s="4">
        <f t="shared" si="2"/>
        <v>0</v>
      </c>
      <c r="K61" s="4"/>
    </row>
    <row r="62" spans="1:11" x14ac:dyDescent="0.2">
      <c r="A62" s="4">
        <v>61</v>
      </c>
      <c r="B62" s="152"/>
      <c r="C62" s="4"/>
      <c r="D62" s="10"/>
      <c r="E62" s="4">
        <v>2014</v>
      </c>
      <c r="F62" s="4">
        <f t="shared" si="1"/>
        <v>0</v>
      </c>
      <c r="G62" s="4"/>
      <c r="H62" s="4"/>
      <c r="I62" s="4">
        <v>2012</v>
      </c>
      <c r="J62" s="4">
        <f t="shared" si="2"/>
        <v>0</v>
      </c>
      <c r="K62" s="4"/>
    </row>
    <row r="63" spans="1:11" x14ac:dyDescent="0.2">
      <c r="A63" s="4">
        <v>62</v>
      </c>
      <c r="B63" s="152"/>
      <c r="C63" s="4"/>
      <c r="D63" s="10"/>
      <c r="E63" s="4">
        <v>2014</v>
      </c>
      <c r="F63" s="4">
        <f t="shared" si="1"/>
        <v>0</v>
      </c>
      <c r="G63" s="4"/>
      <c r="H63" s="4"/>
      <c r="I63" s="4">
        <v>2012</v>
      </c>
      <c r="J63" s="4">
        <f t="shared" si="2"/>
        <v>0</v>
      </c>
      <c r="K63" s="4"/>
    </row>
    <row r="64" spans="1:11" x14ac:dyDescent="0.2">
      <c r="A64" s="4">
        <v>63</v>
      </c>
      <c r="B64" s="152"/>
      <c r="C64" s="4"/>
      <c r="D64" s="10"/>
      <c r="E64" s="4">
        <v>2014</v>
      </c>
      <c r="F64" s="4">
        <f t="shared" si="1"/>
        <v>0</v>
      </c>
      <c r="G64" s="4"/>
      <c r="H64" s="4"/>
      <c r="I64" s="4">
        <v>2012</v>
      </c>
      <c r="J64" s="4">
        <f t="shared" si="2"/>
        <v>0</v>
      </c>
      <c r="K64" s="4"/>
    </row>
    <row r="65" spans="1:13" x14ac:dyDescent="0.2">
      <c r="A65" s="4">
        <v>64</v>
      </c>
      <c r="B65" s="152"/>
      <c r="C65" s="4"/>
      <c r="D65" s="10"/>
      <c r="E65" s="4">
        <v>2014</v>
      </c>
      <c r="F65" s="4">
        <f t="shared" si="1"/>
        <v>0</v>
      </c>
      <c r="G65" s="4"/>
      <c r="H65" s="4"/>
      <c r="I65" s="4">
        <v>2012</v>
      </c>
      <c r="J65" s="4">
        <f t="shared" si="2"/>
        <v>0</v>
      </c>
      <c r="K65" s="4"/>
    </row>
    <row r="66" spans="1:13" x14ac:dyDescent="0.2">
      <c r="A66" s="4">
        <v>65</v>
      </c>
      <c r="B66" s="152"/>
      <c r="C66" s="4"/>
      <c r="D66" s="10"/>
      <c r="E66" s="4">
        <v>2014</v>
      </c>
      <c r="F66" s="4">
        <f t="shared" si="1"/>
        <v>0</v>
      </c>
      <c r="G66" s="4"/>
      <c r="H66" s="4"/>
      <c r="I66" s="4">
        <v>2012</v>
      </c>
      <c r="J66" s="4">
        <f t="shared" si="2"/>
        <v>0</v>
      </c>
      <c r="K66" s="4"/>
    </row>
    <row r="67" spans="1:13" x14ac:dyDescent="0.2">
      <c r="A67" s="4">
        <v>66</v>
      </c>
      <c r="B67" s="152"/>
      <c r="C67" s="4"/>
      <c r="D67" s="10"/>
      <c r="E67" s="4">
        <v>2014</v>
      </c>
      <c r="F67" s="4">
        <f t="shared" ref="F67:F71" si="3">2014-E67</f>
        <v>0</v>
      </c>
      <c r="G67" s="4"/>
      <c r="H67" s="4"/>
      <c r="I67" s="4">
        <v>2012</v>
      </c>
      <c r="J67" s="4">
        <f t="shared" si="2"/>
        <v>0</v>
      </c>
      <c r="K67" s="4"/>
    </row>
    <row r="68" spans="1:13" x14ac:dyDescent="0.2">
      <c r="A68" s="4">
        <v>67</v>
      </c>
      <c r="B68" s="152"/>
      <c r="C68" s="4"/>
      <c r="D68" s="10"/>
      <c r="E68" s="4">
        <v>2014</v>
      </c>
      <c r="F68" s="4">
        <f t="shared" si="3"/>
        <v>0</v>
      </c>
      <c r="G68" s="4"/>
      <c r="H68" s="4"/>
      <c r="I68" s="4">
        <v>2012</v>
      </c>
      <c r="J68" s="4">
        <f t="shared" si="2"/>
        <v>0</v>
      </c>
      <c r="K68" s="4"/>
    </row>
    <row r="69" spans="1:13" x14ac:dyDescent="0.2">
      <c r="A69" s="4">
        <v>68</v>
      </c>
      <c r="B69" s="152"/>
      <c r="C69" s="4"/>
      <c r="D69" s="10"/>
      <c r="E69" s="4">
        <v>2014</v>
      </c>
      <c r="F69" s="4">
        <f t="shared" si="3"/>
        <v>0</v>
      </c>
      <c r="G69" s="4"/>
      <c r="H69" s="4"/>
      <c r="I69" s="4">
        <v>2012</v>
      </c>
      <c r="J69" s="4">
        <f t="shared" si="2"/>
        <v>0</v>
      </c>
      <c r="K69" s="4"/>
    </row>
    <row r="70" spans="1:13" x14ac:dyDescent="0.2">
      <c r="A70" s="4">
        <v>69</v>
      </c>
      <c r="B70" s="152"/>
      <c r="C70" s="4"/>
      <c r="D70" s="10"/>
      <c r="E70" s="4">
        <v>2014</v>
      </c>
      <c r="F70" s="4">
        <f t="shared" si="3"/>
        <v>0</v>
      </c>
      <c r="G70" s="4"/>
      <c r="H70" s="4"/>
      <c r="I70" s="4">
        <v>2012</v>
      </c>
      <c r="J70" s="4">
        <f t="shared" si="2"/>
        <v>0</v>
      </c>
      <c r="K70" s="4"/>
    </row>
    <row r="71" spans="1:13" x14ac:dyDescent="0.2">
      <c r="A71" s="4">
        <v>70</v>
      </c>
      <c r="B71" s="152"/>
      <c r="C71" s="4"/>
      <c r="D71" s="10"/>
      <c r="E71" s="4">
        <v>2014</v>
      </c>
      <c r="F71" s="4">
        <f t="shared" si="3"/>
        <v>0</v>
      </c>
      <c r="G71" s="4"/>
      <c r="H71" s="4"/>
      <c r="I71" s="4">
        <v>2012</v>
      </c>
      <c r="J71" s="4">
        <f t="shared" si="2"/>
        <v>0</v>
      </c>
      <c r="K71" s="4"/>
    </row>
    <row r="72" spans="1:13" ht="18" x14ac:dyDescent="0.25">
      <c r="A72" s="4"/>
      <c r="B72" s="7">
        <f>SUM(B27:B71)</f>
        <v>0</v>
      </c>
      <c r="C72" s="4"/>
      <c r="D72" s="8"/>
      <c r="E72" s="4"/>
      <c r="F72" s="7" t="e">
        <f>SUM(F27:F71)/B72</f>
        <v>#DIV/0!</v>
      </c>
      <c r="G72" s="7" t="e">
        <f>SUM(G27:G71)/B72</f>
        <v>#DIV/0!</v>
      </c>
      <c r="H72" s="4"/>
      <c r="I72" s="4"/>
      <c r="J72" s="7" t="e">
        <f>SUM(J27:J71)/B72</f>
        <v>#DIV/0!</v>
      </c>
      <c r="K72" s="4"/>
      <c r="L72" s="4"/>
      <c r="M72" s="4"/>
    </row>
    <row r="213" spans="2:11" ht="18" x14ac:dyDescent="0.25">
      <c r="B213" s="7">
        <f>SUM(B2:B212)</f>
        <v>0</v>
      </c>
      <c r="C213" s="4"/>
      <c r="D213" s="62"/>
      <c r="E213" s="4"/>
      <c r="F213" s="7" t="e">
        <f>SUM(F2:F212)/B213</f>
        <v>#DIV/0!</v>
      </c>
      <c r="G213" s="7" t="e">
        <f>SUM(G2:G212)/B213</f>
        <v>#DIV/0!</v>
      </c>
      <c r="H213" s="4"/>
      <c r="I213" s="4"/>
      <c r="J213" s="7" t="e">
        <f>SUM(J2:J212)/B213</f>
        <v>#DIV/0!</v>
      </c>
      <c r="K213" s="4"/>
    </row>
  </sheetData>
  <phoneticPr fontId="19" type="noConversion"/>
  <dataValidations count="3">
    <dataValidation type="whole" allowBlank="1" showInputMessage="1" showErrorMessage="1" prompt="Vedno vpiši 1!" sqref="B2:B5 B7:B10 B12:B21 B23:B28 B35:B36">
      <formula1>1</formula1>
      <formula2>1</formula2>
    </dataValidation>
    <dataValidation type="whole" allowBlank="1" showInputMessage="1" showErrorMessage="1" prompt="Vpiši letnico rojstva!" sqref="E2:E71 I2:I71">
      <formula1>1900</formula1>
      <formula2>2012</formula2>
    </dataValidation>
    <dataValidation type="whole" allowBlank="1" showInputMessage="1" showErrorMessage="1" prompt="Vpiši letnico rojstva!" sqref="G2:G71">
      <formula1>0</formula1>
      <formula2>1</formula2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6"/>
  <sheetViews>
    <sheetView workbookViewId="0">
      <pane xSplit="1" ySplit="1" topLeftCell="B52" activePane="bottomRight" state="frozen"/>
      <selection pane="topRight" activeCell="B1" sqref="B1"/>
      <selection pane="bottomLeft" activeCell="A2" sqref="A2"/>
      <selection pane="bottomRight" activeCell="J102" sqref="J102"/>
    </sheetView>
  </sheetViews>
  <sheetFormatPr defaultRowHeight="12.75" x14ac:dyDescent="0.2"/>
  <cols>
    <col min="1" max="1" width="6.42578125" style="4" customWidth="1"/>
    <col min="2" max="2" width="6.5703125" style="5" customWidth="1"/>
    <col min="3" max="3" width="22" style="4" customWidth="1"/>
    <col min="4" max="4" width="25.5703125" style="10" customWidth="1"/>
    <col min="5" max="5" width="9.28515625" style="4" bestFit="1" customWidth="1"/>
    <col min="6" max="6" width="9" style="4" customWidth="1"/>
    <col min="7" max="7" width="7.28515625" style="4" customWidth="1"/>
    <col min="8" max="8" width="5.7109375" style="11" hidden="1" customWidth="1"/>
    <col min="9" max="9" width="9.28515625" style="4" bestFit="1" customWidth="1"/>
    <col min="10" max="10" width="8" style="4" customWidth="1"/>
    <col min="11" max="11" width="5.7109375" style="4" hidden="1" customWidth="1"/>
    <col min="12" max="12" width="9.28515625" style="4" bestFit="1" customWidth="1"/>
    <col min="13" max="13" width="7" style="4" customWidth="1"/>
  </cols>
  <sheetData>
    <row r="1" spans="1:13" ht="45.75" x14ac:dyDescent="0.2">
      <c r="A1" s="9" t="s">
        <v>11</v>
      </c>
      <c r="B1" s="150" t="s">
        <v>12</v>
      </c>
      <c r="C1" s="151" t="s">
        <v>13</v>
      </c>
      <c r="D1" s="151" t="s">
        <v>14</v>
      </c>
      <c r="E1" s="151" t="s">
        <v>15</v>
      </c>
      <c r="F1" s="151" t="s">
        <v>16</v>
      </c>
      <c r="G1" s="151" t="s">
        <v>17</v>
      </c>
      <c r="H1" s="151" t="s">
        <v>18</v>
      </c>
      <c r="I1" s="151" t="s">
        <v>19</v>
      </c>
      <c r="J1" s="151" t="s">
        <v>20</v>
      </c>
      <c r="K1" s="151" t="s">
        <v>21</v>
      </c>
      <c r="L1" s="151" t="s">
        <v>24</v>
      </c>
      <c r="M1" s="151" t="s">
        <v>47</v>
      </c>
    </row>
    <row r="2" spans="1:13" x14ac:dyDescent="0.2">
      <c r="A2" s="4">
        <v>1</v>
      </c>
      <c r="E2" s="4">
        <v>2014</v>
      </c>
      <c r="F2" s="4">
        <f>2014-E2</f>
        <v>0</v>
      </c>
      <c r="H2" s="4"/>
      <c r="I2" s="4">
        <v>2014</v>
      </c>
      <c r="J2" s="4">
        <f>2014-I2</f>
        <v>0</v>
      </c>
    </row>
    <row r="3" spans="1:13" x14ac:dyDescent="0.2">
      <c r="A3" s="4">
        <v>2</v>
      </c>
      <c r="E3" s="4">
        <v>2014</v>
      </c>
      <c r="F3" s="4">
        <f>2014-E3</f>
        <v>0</v>
      </c>
      <c r="H3" s="4"/>
      <c r="I3" s="4">
        <v>2014</v>
      </c>
      <c r="J3" s="4">
        <f>2014-I3</f>
        <v>0</v>
      </c>
    </row>
    <row r="4" spans="1:13" x14ac:dyDescent="0.2">
      <c r="A4" s="4">
        <v>3</v>
      </c>
      <c r="E4" s="4">
        <v>2014</v>
      </c>
      <c r="F4" s="4">
        <f>2014-E4</f>
        <v>0</v>
      </c>
      <c r="H4" s="4"/>
      <c r="I4" s="4">
        <v>2014</v>
      </c>
      <c r="J4" s="4">
        <f>2014-I4</f>
        <v>0</v>
      </c>
    </row>
    <row r="5" spans="1:13" x14ac:dyDescent="0.2">
      <c r="A5" s="4">
        <v>4</v>
      </c>
      <c r="E5" s="4">
        <v>2014</v>
      </c>
      <c r="F5" s="4">
        <f>2014-E5</f>
        <v>0</v>
      </c>
      <c r="H5" s="4"/>
      <c r="I5" s="4">
        <v>2014</v>
      </c>
      <c r="J5" s="4">
        <f>2014-I5</f>
        <v>0</v>
      </c>
    </row>
    <row r="6" spans="1:13" x14ac:dyDescent="0.2">
      <c r="A6" s="4">
        <v>5</v>
      </c>
      <c r="E6" s="4">
        <v>2014</v>
      </c>
      <c r="F6" s="4">
        <f>2014-E6</f>
        <v>0</v>
      </c>
      <c r="H6" s="4"/>
      <c r="I6" s="4">
        <v>2014</v>
      </c>
      <c r="J6" s="4">
        <f>2014-I6</f>
        <v>0</v>
      </c>
    </row>
    <row r="7" spans="1:13" x14ac:dyDescent="0.2">
      <c r="A7" s="4">
        <v>6</v>
      </c>
      <c r="E7" s="4">
        <v>2014</v>
      </c>
      <c r="F7" s="4">
        <f>2014-E7</f>
        <v>0</v>
      </c>
      <c r="H7" s="4"/>
      <c r="I7" s="4">
        <v>2014</v>
      </c>
      <c r="J7" s="4">
        <f>2014-I7</f>
        <v>0</v>
      </c>
    </row>
    <row r="8" spans="1:13" x14ac:dyDescent="0.2">
      <c r="A8" s="4">
        <v>7</v>
      </c>
      <c r="E8" s="4">
        <v>2014</v>
      </c>
      <c r="F8" s="4">
        <f>2014-E8</f>
        <v>0</v>
      </c>
      <c r="H8" s="4"/>
      <c r="I8" s="4">
        <v>2014</v>
      </c>
      <c r="J8" s="4">
        <f>2014-I8</f>
        <v>0</v>
      </c>
    </row>
    <row r="9" spans="1:13" x14ac:dyDescent="0.2">
      <c r="A9" s="4">
        <v>8</v>
      </c>
      <c r="E9" s="4">
        <v>2014</v>
      </c>
      <c r="F9" s="4">
        <f>2014-E9</f>
        <v>0</v>
      </c>
      <c r="H9" s="4"/>
      <c r="I9" s="4">
        <v>2014</v>
      </c>
      <c r="J9" s="4">
        <f>2014-I9</f>
        <v>0</v>
      </c>
    </row>
    <row r="10" spans="1:13" x14ac:dyDescent="0.2">
      <c r="A10" s="4">
        <v>9</v>
      </c>
      <c r="E10" s="4">
        <v>2014</v>
      </c>
      <c r="F10" s="4">
        <f>2014-E10</f>
        <v>0</v>
      </c>
      <c r="H10" s="4"/>
      <c r="I10" s="4">
        <v>2014</v>
      </c>
      <c r="J10" s="4">
        <f>2014-I10</f>
        <v>0</v>
      </c>
    </row>
    <row r="11" spans="1:13" x14ac:dyDescent="0.2">
      <c r="A11" s="4">
        <v>10</v>
      </c>
      <c r="E11" s="4">
        <v>2014</v>
      </c>
      <c r="F11" s="4">
        <f>2014-E11</f>
        <v>0</v>
      </c>
      <c r="H11" s="4"/>
      <c r="I11" s="4">
        <v>2014</v>
      </c>
      <c r="J11" s="4">
        <f>2014-I11</f>
        <v>0</v>
      </c>
    </row>
    <row r="12" spans="1:13" x14ac:dyDescent="0.2">
      <c r="A12" s="4">
        <v>11</v>
      </c>
      <c r="E12" s="4">
        <v>2014</v>
      </c>
      <c r="F12" s="4">
        <f>2014-E12</f>
        <v>0</v>
      </c>
      <c r="H12" s="4"/>
      <c r="I12" s="4">
        <v>2014</v>
      </c>
      <c r="J12" s="4">
        <f>2014-I12</f>
        <v>0</v>
      </c>
    </row>
    <row r="13" spans="1:13" x14ac:dyDescent="0.2">
      <c r="A13" s="4">
        <v>12</v>
      </c>
      <c r="E13" s="4">
        <v>2014</v>
      </c>
      <c r="F13" s="4">
        <f>2014-E13</f>
        <v>0</v>
      </c>
      <c r="H13" s="4"/>
      <c r="I13" s="4">
        <v>2014</v>
      </c>
      <c r="J13" s="4">
        <f>2014-I13</f>
        <v>0</v>
      </c>
    </row>
    <row r="14" spans="1:13" x14ac:dyDescent="0.2">
      <c r="A14" s="4">
        <v>13</v>
      </c>
      <c r="E14" s="4">
        <v>2014</v>
      </c>
      <c r="F14" s="4">
        <f>2014-E14</f>
        <v>0</v>
      </c>
      <c r="H14" s="4"/>
      <c r="I14" s="4">
        <v>2014</v>
      </c>
      <c r="J14" s="4">
        <f>2014-I14</f>
        <v>0</v>
      </c>
    </row>
    <row r="15" spans="1:13" x14ac:dyDescent="0.2">
      <c r="A15" s="4">
        <v>14</v>
      </c>
      <c r="E15" s="4">
        <v>2014</v>
      </c>
      <c r="F15" s="4">
        <f>2014-E15</f>
        <v>0</v>
      </c>
      <c r="H15" s="4"/>
      <c r="I15" s="4">
        <v>2014</v>
      </c>
      <c r="J15" s="4">
        <f>2014-I15</f>
        <v>0</v>
      </c>
    </row>
    <row r="16" spans="1:13" x14ac:dyDescent="0.2">
      <c r="A16" s="4">
        <v>15</v>
      </c>
      <c r="E16" s="4">
        <v>2014</v>
      </c>
      <c r="F16" s="4">
        <f>2014-E16</f>
        <v>0</v>
      </c>
      <c r="H16" s="4"/>
      <c r="I16" s="4">
        <v>2014</v>
      </c>
      <c r="J16" s="4">
        <f>2014-I16</f>
        <v>0</v>
      </c>
    </row>
    <row r="17" spans="1:10" x14ac:dyDescent="0.2">
      <c r="A17" s="4">
        <v>16</v>
      </c>
      <c r="E17" s="4">
        <v>2014</v>
      </c>
      <c r="F17" s="4">
        <f>2014-E17</f>
        <v>0</v>
      </c>
      <c r="H17" s="4"/>
      <c r="I17" s="4">
        <v>2014</v>
      </c>
      <c r="J17" s="4">
        <f>2014-I17</f>
        <v>0</v>
      </c>
    </row>
    <row r="18" spans="1:10" x14ac:dyDescent="0.2">
      <c r="A18" s="4">
        <v>17</v>
      </c>
      <c r="C18" s="8"/>
      <c r="E18" s="4">
        <v>2014</v>
      </c>
      <c r="F18" s="4">
        <f>2014-E18</f>
        <v>0</v>
      </c>
      <c r="H18" s="4"/>
      <c r="I18" s="4">
        <v>2014</v>
      </c>
      <c r="J18" s="4">
        <f>2014-I18</f>
        <v>0</v>
      </c>
    </row>
    <row r="19" spans="1:10" x14ac:dyDescent="0.2">
      <c r="A19" s="4">
        <v>18</v>
      </c>
      <c r="E19" s="4">
        <v>2014</v>
      </c>
      <c r="F19" s="4">
        <f>2014-E19</f>
        <v>0</v>
      </c>
      <c r="H19" s="4"/>
      <c r="I19" s="4">
        <v>2014</v>
      </c>
      <c r="J19" s="4">
        <f>2014-I19</f>
        <v>0</v>
      </c>
    </row>
    <row r="20" spans="1:10" x14ac:dyDescent="0.2">
      <c r="A20" s="4">
        <v>20</v>
      </c>
      <c r="E20" s="4">
        <v>2014</v>
      </c>
      <c r="F20" s="4">
        <f>2014-E20</f>
        <v>0</v>
      </c>
      <c r="H20" s="4"/>
      <c r="I20" s="4">
        <v>2014</v>
      </c>
      <c r="J20" s="4">
        <f>2014-I20</f>
        <v>0</v>
      </c>
    </row>
    <row r="21" spans="1:10" x14ac:dyDescent="0.2">
      <c r="A21" s="4">
        <v>21</v>
      </c>
      <c r="E21" s="4">
        <v>2014</v>
      </c>
      <c r="F21" s="4">
        <f>2014-E21</f>
        <v>0</v>
      </c>
      <c r="H21" s="4"/>
      <c r="I21" s="4">
        <v>2014</v>
      </c>
      <c r="J21" s="4">
        <f>2014-I21</f>
        <v>0</v>
      </c>
    </row>
    <row r="22" spans="1:10" x14ac:dyDescent="0.2">
      <c r="A22" s="4">
        <v>19</v>
      </c>
      <c r="C22" s="8"/>
      <c r="E22" s="4">
        <v>2014</v>
      </c>
      <c r="F22" s="4">
        <f>2014-E22</f>
        <v>0</v>
      </c>
      <c r="H22" s="4"/>
      <c r="I22" s="4">
        <v>2014</v>
      </c>
      <c r="J22" s="4">
        <f>2014-I22</f>
        <v>0</v>
      </c>
    </row>
    <row r="23" spans="1:10" x14ac:dyDescent="0.2">
      <c r="A23" s="4">
        <v>22</v>
      </c>
      <c r="E23" s="4">
        <v>2014</v>
      </c>
      <c r="F23" s="4">
        <f>2014-E23</f>
        <v>0</v>
      </c>
      <c r="H23" s="4"/>
      <c r="I23" s="4">
        <v>2014</v>
      </c>
      <c r="J23" s="4">
        <f>2014-I23</f>
        <v>0</v>
      </c>
    </row>
    <row r="24" spans="1:10" x14ac:dyDescent="0.2">
      <c r="A24" s="4">
        <v>23</v>
      </c>
      <c r="E24" s="4">
        <v>2014</v>
      </c>
      <c r="F24" s="4">
        <f>2014-E24</f>
        <v>0</v>
      </c>
      <c r="H24" s="4"/>
      <c r="I24" s="4">
        <v>2014</v>
      </c>
      <c r="J24" s="4">
        <f>2014-I24</f>
        <v>0</v>
      </c>
    </row>
    <row r="25" spans="1:10" x14ac:dyDescent="0.2">
      <c r="A25" s="4">
        <v>24</v>
      </c>
      <c r="E25" s="4">
        <v>2014</v>
      </c>
      <c r="F25" s="4">
        <f>2014-E25</f>
        <v>0</v>
      </c>
      <c r="H25" s="4"/>
      <c r="I25" s="4">
        <v>2014</v>
      </c>
      <c r="J25" s="4">
        <f>2014-I25</f>
        <v>0</v>
      </c>
    </row>
    <row r="26" spans="1:10" x14ac:dyDescent="0.2">
      <c r="A26" s="4">
        <v>25</v>
      </c>
      <c r="E26" s="4">
        <v>2014</v>
      </c>
      <c r="F26" s="4">
        <f>2014-E26</f>
        <v>0</v>
      </c>
      <c r="H26" s="4"/>
      <c r="I26" s="4">
        <v>2014</v>
      </c>
      <c r="J26" s="4">
        <f>2014-I26</f>
        <v>0</v>
      </c>
    </row>
    <row r="27" spans="1:10" x14ac:dyDescent="0.2">
      <c r="A27" s="4">
        <v>26</v>
      </c>
      <c r="E27" s="4">
        <v>2014</v>
      </c>
      <c r="F27" s="4">
        <f>2014-E27</f>
        <v>0</v>
      </c>
      <c r="H27" s="4"/>
      <c r="I27" s="4">
        <v>2014</v>
      </c>
      <c r="J27" s="4">
        <f>2014-I27</f>
        <v>0</v>
      </c>
    </row>
    <row r="28" spans="1:10" x14ac:dyDescent="0.2">
      <c r="A28" s="4">
        <v>28</v>
      </c>
      <c r="E28" s="4">
        <v>2014</v>
      </c>
      <c r="F28" s="4">
        <f>2014-E28</f>
        <v>0</v>
      </c>
      <c r="H28" s="4"/>
      <c r="I28" s="4">
        <v>2014</v>
      </c>
      <c r="J28" s="4">
        <f>2014-I28</f>
        <v>0</v>
      </c>
    </row>
    <row r="29" spans="1:10" x14ac:dyDescent="0.2">
      <c r="A29" s="4">
        <v>27</v>
      </c>
      <c r="E29" s="4">
        <v>2014</v>
      </c>
      <c r="F29" s="4">
        <f>2014-E29</f>
        <v>0</v>
      </c>
      <c r="H29" s="4"/>
      <c r="I29" s="4">
        <v>2014</v>
      </c>
      <c r="J29" s="4">
        <f>2014-I29</f>
        <v>0</v>
      </c>
    </row>
    <row r="30" spans="1:10" x14ac:dyDescent="0.2">
      <c r="A30" s="4">
        <v>29</v>
      </c>
      <c r="E30" s="4">
        <v>2014</v>
      </c>
      <c r="F30" s="4">
        <f>2014-E30</f>
        <v>0</v>
      </c>
      <c r="H30" s="4"/>
      <c r="I30" s="4">
        <v>2014</v>
      </c>
      <c r="J30" s="4">
        <f>2014-I30</f>
        <v>0</v>
      </c>
    </row>
    <row r="31" spans="1:10" x14ac:dyDescent="0.2">
      <c r="A31" s="4">
        <v>31</v>
      </c>
      <c r="E31" s="4">
        <v>2014</v>
      </c>
      <c r="F31" s="4">
        <f>2014-E31</f>
        <v>0</v>
      </c>
      <c r="H31" s="4"/>
      <c r="I31" s="4">
        <v>2014</v>
      </c>
      <c r="J31" s="4">
        <f>2014-I31</f>
        <v>0</v>
      </c>
    </row>
    <row r="32" spans="1:10" x14ac:dyDescent="0.2">
      <c r="A32" s="4">
        <v>32</v>
      </c>
      <c r="E32" s="4">
        <v>2014</v>
      </c>
      <c r="F32" s="4">
        <f>2014-E32</f>
        <v>0</v>
      </c>
      <c r="H32" s="4"/>
      <c r="I32" s="4">
        <v>2014</v>
      </c>
      <c r="J32" s="4">
        <f>2014-I32</f>
        <v>0</v>
      </c>
    </row>
    <row r="33" spans="1:10" x14ac:dyDescent="0.2">
      <c r="A33" s="4">
        <v>30</v>
      </c>
      <c r="E33" s="4">
        <v>2014</v>
      </c>
      <c r="F33" s="4">
        <f>2014-E33</f>
        <v>0</v>
      </c>
      <c r="H33" s="4"/>
      <c r="I33" s="4">
        <v>2014</v>
      </c>
      <c r="J33" s="4">
        <f>2014-I33</f>
        <v>0</v>
      </c>
    </row>
    <row r="34" spans="1:10" x14ac:dyDescent="0.2">
      <c r="A34" s="4">
        <v>33</v>
      </c>
      <c r="E34" s="4">
        <v>2014</v>
      </c>
      <c r="F34" s="4">
        <f>2014-E34</f>
        <v>0</v>
      </c>
      <c r="H34" s="4"/>
      <c r="I34" s="4">
        <v>2014</v>
      </c>
      <c r="J34" s="4">
        <f>2014-I34</f>
        <v>0</v>
      </c>
    </row>
    <row r="35" spans="1:10" x14ac:dyDescent="0.2">
      <c r="A35" s="4">
        <v>34</v>
      </c>
      <c r="E35" s="4">
        <v>2014</v>
      </c>
      <c r="F35" s="4">
        <f>2014-E35</f>
        <v>0</v>
      </c>
      <c r="H35" s="4"/>
      <c r="I35" s="4">
        <v>2014</v>
      </c>
      <c r="J35" s="4">
        <f>2014-I35</f>
        <v>0</v>
      </c>
    </row>
    <row r="36" spans="1:10" x14ac:dyDescent="0.2">
      <c r="A36" s="4">
        <v>35</v>
      </c>
      <c r="E36" s="4">
        <v>2014</v>
      </c>
      <c r="F36" s="4">
        <f>2014-E36</f>
        <v>0</v>
      </c>
      <c r="H36" s="4"/>
      <c r="I36" s="4">
        <v>2014</v>
      </c>
      <c r="J36" s="4">
        <f>2014-I36</f>
        <v>0</v>
      </c>
    </row>
    <row r="37" spans="1:10" x14ac:dyDescent="0.2">
      <c r="A37" s="4">
        <v>36</v>
      </c>
      <c r="E37" s="4">
        <v>2014</v>
      </c>
      <c r="F37" s="4">
        <f>2014-E37</f>
        <v>0</v>
      </c>
      <c r="H37" s="4"/>
      <c r="I37" s="4">
        <v>2014</v>
      </c>
      <c r="J37" s="4">
        <f>2014-I37</f>
        <v>0</v>
      </c>
    </row>
    <row r="38" spans="1:10" x14ac:dyDescent="0.2">
      <c r="A38" s="4">
        <v>37</v>
      </c>
      <c r="E38" s="4">
        <v>2014</v>
      </c>
      <c r="F38" s="4">
        <f>2014-E38</f>
        <v>0</v>
      </c>
      <c r="H38" s="4"/>
      <c r="I38" s="4">
        <v>2014</v>
      </c>
      <c r="J38" s="4">
        <f>2014-I38</f>
        <v>0</v>
      </c>
    </row>
    <row r="39" spans="1:10" x14ac:dyDescent="0.2">
      <c r="A39" s="4">
        <v>38</v>
      </c>
      <c r="E39" s="4">
        <v>2014</v>
      </c>
      <c r="F39" s="4">
        <f>2014-E39</f>
        <v>0</v>
      </c>
      <c r="H39" s="4"/>
      <c r="I39" s="4">
        <v>2014</v>
      </c>
      <c r="J39" s="4">
        <f>2014-I39</f>
        <v>0</v>
      </c>
    </row>
    <row r="40" spans="1:10" x14ac:dyDescent="0.2">
      <c r="A40" s="4">
        <v>39</v>
      </c>
      <c r="E40" s="4">
        <v>2014</v>
      </c>
      <c r="F40" s="4">
        <f>2014-E40</f>
        <v>0</v>
      </c>
      <c r="H40" s="4"/>
      <c r="I40" s="4">
        <v>2014</v>
      </c>
      <c r="J40" s="4">
        <f>2014-I40</f>
        <v>0</v>
      </c>
    </row>
    <row r="41" spans="1:10" x14ac:dyDescent="0.2">
      <c r="A41" s="4">
        <v>40</v>
      </c>
      <c r="E41" s="4">
        <v>2014</v>
      </c>
      <c r="F41" s="4">
        <f>2014-E41</f>
        <v>0</v>
      </c>
      <c r="H41" s="4"/>
      <c r="I41" s="4">
        <v>2014</v>
      </c>
      <c r="J41" s="4">
        <f>2014-I41</f>
        <v>0</v>
      </c>
    </row>
    <row r="42" spans="1:10" x14ac:dyDescent="0.2">
      <c r="A42" s="4">
        <v>41</v>
      </c>
      <c r="E42" s="4">
        <v>2014</v>
      </c>
      <c r="F42" s="4">
        <f>2014-E42</f>
        <v>0</v>
      </c>
      <c r="H42" s="4"/>
      <c r="I42" s="4">
        <v>2014</v>
      </c>
      <c r="J42" s="4">
        <f>2014-I42</f>
        <v>0</v>
      </c>
    </row>
    <row r="43" spans="1:10" x14ac:dyDescent="0.2">
      <c r="A43" s="4">
        <v>43</v>
      </c>
      <c r="E43" s="4">
        <v>2014</v>
      </c>
      <c r="F43" s="4">
        <f>2014-E43</f>
        <v>0</v>
      </c>
      <c r="H43" s="4"/>
      <c r="I43" s="4">
        <v>2014</v>
      </c>
      <c r="J43" s="4">
        <f>2014-I43</f>
        <v>0</v>
      </c>
    </row>
    <row r="44" spans="1:10" x14ac:dyDescent="0.2">
      <c r="A44" s="4">
        <v>42</v>
      </c>
      <c r="E44" s="4">
        <v>2014</v>
      </c>
      <c r="F44" s="4">
        <f>2014-E44</f>
        <v>0</v>
      </c>
      <c r="H44" s="4"/>
      <c r="I44" s="4">
        <v>2014</v>
      </c>
      <c r="J44" s="4">
        <f>2014-I44</f>
        <v>0</v>
      </c>
    </row>
    <row r="45" spans="1:10" x14ac:dyDescent="0.2">
      <c r="A45" s="4">
        <v>44</v>
      </c>
      <c r="E45" s="4">
        <v>2014</v>
      </c>
      <c r="F45" s="4">
        <f>2014-E45</f>
        <v>0</v>
      </c>
      <c r="H45" s="4"/>
      <c r="I45" s="4">
        <v>2014</v>
      </c>
      <c r="J45" s="4">
        <f>2014-I45</f>
        <v>0</v>
      </c>
    </row>
    <row r="46" spans="1:10" x14ac:dyDescent="0.2">
      <c r="A46" s="4">
        <v>45</v>
      </c>
      <c r="E46" s="4">
        <v>2014</v>
      </c>
      <c r="F46" s="4">
        <f>2014-E46</f>
        <v>0</v>
      </c>
      <c r="H46" s="4"/>
      <c r="I46" s="4">
        <v>2014</v>
      </c>
      <c r="J46" s="4">
        <f>2014-I46</f>
        <v>0</v>
      </c>
    </row>
    <row r="47" spans="1:10" x14ac:dyDescent="0.2">
      <c r="A47" s="4">
        <v>46</v>
      </c>
      <c r="E47" s="4">
        <v>2014</v>
      </c>
      <c r="F47" s="4">
        <f>2014-E47</f>
        <v>0</v>
      </c>
      <c r="H47" s="4"/>
      <c r="I47" s="4">
        <v>2014</v>
      </c>
      <c r="J47" s="4">
        <f>2014-I47</f>
        <v>0</v>
      </c>
    </row>
    <row r="48" spans="1:10" x14ac:dyDescent="0.2">
      <c r="A48" s="4">
        <v>47</v>
      </c>
      <c r="E48" s="4">
        <v>2014</v>
      </c>
      <c r="F48" s="4">
        <f>2014-E48</f>
        <v>0</v>
      </c>
      <c r="H48" s="4"/>
      <c r="I48" s="4">
        <v>2014</v>
      </c>
      <c r="J48" s="4">
        <f>2014-I48</f>
        <v>0</v>
      </c>
    </row>
    <row r="49" spans="1:10" x14ac:dyDescent="0.2">
      <c r="A49" s="4">
        <v>48</v>
      </c>
      <c r="E49" s="4">
        <v>2014</v>
      </c>
      <c r="F49" s="4">
        <f>2014-E49</f>
        <v>0</v>
      </c>
      <c r="H49" s="4"/>
      <c r="I49" s="4">
        <v>2014</v>
      </c>
      <c r="J49" s="4">
        <f>2014-I49</f>
        <v>0</v>
      </c>
    </row>
    <row r="50" spans="1:10" x14ac:dyDescent="0.2">
      <c r="A50" s="4">
        <v>49</v>
      </c>
      <c r="E50" s="4">
        <v>2014</v>
      </c>
      <c r="F50" s="4">
        <f>2014-E50</f>
        <v>0</v>
      </c>
      <c r="H50" s="4"/>
      <c r="I50" s="4">
        <v>2014</v>
      </c>
      <c r="J50" s="4">
        <f>2014-I50</f>
        <v>0</v>
      </c>
    </row>
    <row r="51" spans="1:10" x14ac:dyDescent="0.2">
      <c r="A51" s="4">
        <v>50</v>
      </c>
      <c r="E51" s="4">
        <v>2014</v>
      </c>
      <c r="F51" s="4">
        <f>2014-E51</f>
        <v>0</v>
      </c>
      <c r="H51" s="4"/>
      <c r="I51" s="4">
        <v>2014</v>
      </c>
      <c r="J51" s="4">
        <f>2014-I51</f>
        <v>0</v>
      </c>
    </row>
    <row r="52" spans="1:10" x14ac:dyDescent="0.2">
      <c r="A52" s="4">
        <v>51</v>
      </c>
      <c r="C52" s="8"/>
      <c r="E52" s="4">
        <v>2014</v>
      </c>
      <c r="F52" s="4">
        <f>2014-E52</f>
        <v>0</v>
      </c>
      <c r="H52" s="4"/>
      <c r="I52" s="4">
        <v>2014</v>
      </c>
      <c r="J52" s="4">
        <f>2014-I52</f>
        <v>0</v>
      </c>
    </row>
    <row r="53" spans="1:10" x14ac:dyDescent="0.2">
      <c r="A53" s="4">
        <v>52</v>
      </c>
      <c r="E53" s="4">
        <v>2014</v>
      </c>
      <c r="F53" s="4">
        <f>2014-E53</f>
        <v>0</v>
      </c>
      <c r="H53" s="4"/>
      <c r="I53" s="4">
        <v>2014</v>
      </c>
      <c r="J53" s="4">
        <f>2014-I53</f>
        <v>0</v>
      </c>
    </row>
    <row r="54" spans="1:10" x14ac:dyDescent="0.2">
      <c r="A54" s="4">
        <v>53</v>
      </c>
      <c r="E54" s="4">
        <v>2014</v>
      </c>
      <c r="F54" s="4">
        <f>2014-E54</f>
        <v>0</v>
      </c>
      <c r="H54" s="4"/>
      <c r="I54" s="4">
        <v>2014</v>
      </c>
      <c r="J54" s="4">
        <f>2014-I54</f>
        <v>0</v>
      </c>
    </row>
    <row r="55" spans="1:10" x14ac:dyDescent="0.2">
      <c r="A55" s="4">
        <v>54</v>
      </c>
      <c r="E55" s="4">
        <v>2014</v>
      </c>
      <c r="F55" s="4">
        <f>2014-E55</f>
        <v>0</v>
      </c>
      <c r="H55" s="4"/>
      <c r="I55" s="4">
        <v>2014</v>
      </c>
      <c r="J55" s="4">
        <f>2014-I55</f>
        <v>0</v>
      </c>
    </row>
    <row r="56" spans="1:10" x14ac:dyDescent="0.2">
      <c r="A56" s="4">
        <v>55</v>
      </c>
      <c r="E56" s="4">
        <v>2014</v>
      </c>
      <c r="F56" s="4">
        <f>2014-E56</f>
        <v>0</v>
      </c>
      <c r="H56" s="4"/>
      <c r="I56" s="4">
        <v>2014</v>
      </c>
      <c r="J56" s="4">
        <f>2014-I56</f>
        <v>0</v>
      </c>
    </row>
    <row r="57" spans="1:10" x14ac:dyDescent="0.2">
      <c r="A57" s="4">
        <v>56</v>
      </c>
      <c r="E57" s="4">
        <v>2014</v>
      </c>
      <c r="F57" s="4">
        <f>2014-E57</f>
        <v>0</v>
      </c>
      <c r="H57" s="4"/>
      <c r="I57" s="4">
        <v>2014</v>
      </c>
      <c r="J57" s="4">
        <f>2014-I57</f>
        <v>0</v>
      </c>
    </row>
    <row r="58" spans="1:10" x14ac:dyDescent="0.2">
      <c r="A58" s="4">
        <v>57</v>
      </c>
      <c r="E58" s="4">
        <v>2014</v>
      </c>
      <c r="F58" s="4">
        <f>2014-E58</f>
        <v>0</v>
      </c>
      <c r="H58" s="4"/>
      <c r="I58" s="4">
        <v>2014</v>
      </c>
      <c r="J58" s="4">
        <f>2014-I58</f>
        <v>0</v>
      </c>
    </row>
    <row r="59" spans="1:10" x14ac:dyDescent="0.2">
      <c r="A59" s="4">
        <v>58</v>
      </c>
      <c r="E59" s="4">
        <v>2014</v>
      </c>
      <c r="F59" s="4">
        <f>2014-E59</f>
        <v>0</v>
      </c>
      <c r="H59" s="4"/>
      <c r="I59" s="4">
        <v>2014</v>
      </c>
      <c r="J59" s="4">
        <f>2014-I59</f>
        <v>0</v>
      </c>
    </row>
    <row r="60" spans="1:10" x14ac:dyDescent="0.2">
      <c r="A60" s="4">
        <v>59</v>
      </c>
      <c r="E60" s="4">
        <v>2014</v>
      </c>
      <c r="F60" s="4">
        <f>2014-E60</f>
        <v>0</v>
      </c>
      <c r="H60" s="4"/>
      <c r="I60" s="4">
        <v>2014</v>
      </c>
      <c r="J60" s="4">
        <f>2014-I60</f>
        <v>0</v>
      </c>
    </row>
    <row r="61" spans="1:10" x14ac:dyDescent="0.2">
      <c r="A61" s="4">
        <v>60</v>
      </c>
      <c r="E61" s="4">
        <v>2014</v>
      </c>
      <c r="F61" s="4">
        <f>2014-E61</f>
        <v>0</v>
      </c>
      <c r="H61" s="4"/>
      <c r="I61" s="4">
        <v>2014</v>
      </c>
      <c r="J61" s="4">
        <f>2014-I61</f>
        <v>0</v>
      </c>
    </row>
    <row r="62" spans="1:10" x14ac:dyDescent="0.2">
      <c r="A62" s="4">
        <v>61</v>
      </c>
      <c r="E62" s="4">
        <v>2014</v>
      </c>
      <c r="F62" s="4">
        <f>2014-E62</f>
        <v>0</v>
      </c>
      <c r="H62" s="4"/>
      <c r="I62" s="4">
        <v>2014</v>
      </c>
      <c r="J62" s="4">
        <f>2014-I62</f>
        <v>0</v>
      </c>
    </row>
    <row r="63" spans="1:10" x14ac:dyDescent="0.2">
      <c r="A63" s="4">
        <v>62</v>
      </c>
      <c r="E63" s="4">
        <v>2014</v>
      </c>
      <c r="F63" s="4">
        <f>2014-E63</f>
        <v>0</v>
      </c>
      <c r="H63" s="4"/>
      <c r="I63" s="4">
        <v>2014</v>
      </c>
      <c r="J63" s="4">
        <f>2014-I63</f>
        <v>0</v>
      </c>
    </row>
    <row r="64" spans="1:10" x14ac:dyDescent="0.2">
      <c r="A64" s="4">
        <v>63</v>
      </c>
      <c r="E64" s="4">
        <v>2014</v>
      </c>
      <c r="F64" s="4">
        <f>2014-E64</f>
        <v>0</v>
      </c>
      <c r="H64" s="4"/>
      <c r="I64" s="4">
        <v>2014</v>
      </c>
      <c r="J64" s="4">
        <f>2014-I64</f>
        <v>0</v>
      </c>
    </row>
    <row r="65" spans="1:10" x14ac:dyDescent="0.2">
      <c r="A65" s="4">
        <v>64</v>
      </c>
      <c r="E65" s="4">
        <v>2014</v>
      </c>
      <c r="F65" s="4">
        <f>2014-E65</f>
        <v>0</v>
      </c>
      <c r="H65" s="4"/>
      <c r="I65" s="4">
        <v>2014</v>
      </c>
      <c r="J65" s="4">
        <f>2014-I65</f>
        <v>0</v>
      </c>
    </row>
    <row r="66" spans="1:10" x14ac:dyDescent="0.2">
      <c r="A66" s="4">
        <v>65</v>
      </c>
      <c r="E66" s="4">
        <v>2014</v>
      </c>
      <c r="F66" s="4">
        <f>2014-E66</f>
        <v>0</v>
      </c>
      <c r="H66" s="4"/>
      <c r="I66" s="4">
        <v>2014</v>
      </c>
      <c r="J66" s="4">
        <f>2014-I66</f>
        <v>0</v>
      </c>
    </row>
    <row r="67" spans="1:10" x14ac:dyDescent="0.2">
      <c r="A67" s="4">
        <v>66</v>
      </c>
      <c r="E67" s="4">
        <v>2014</v>
      </c>
      <c r="F67" s="4">
        <f>2014-E67</f>
        <v>0</v>
      </c>
      <c r="H67" s="4"/>
      <c r="I67" s="4">
        <v>2014</v>
      </c>
      <c r="J67" s="4">
        <f>2014-I67</f>
        <v>0</v>
      </c>
    </row>
    <row r="68" spans="1:10" x14ac:dyDescent="0.2">
      <c r="A68" s="4">
        <v>67</v>
      </c>
      <c r="E68" s="4">
        <v>2014</v>
      </c>
      <c r="F68" s="4">
        <f>2014-E68</f>
        <v>0</v>
      </c>
      <c r="H68" s="4"/>
      <c r="I68" s="4">
        <v>2014</v>
      </c>
      <c r="J68" s="4">
        <f>2014-I68</f>
        <v>0</v>
      </c>
    </row>
    <row r="69" spans="1:10" x14ac:dyDescent="0.2">
      <c r="A69" s="4">
        <v>68</v>
      </c>
      <c r="E69" s="4">
        <v>2014</v>
      </c>
      <c r="F69" s="4">
        <f>2014-E69</f>
        <v>0</v>
      </c>
      <c r="H69" s="4"/>
      <c r="I69" s="4">
        <v>2014</v>
      </c>
      <c r="J69" s="4">
        <f>2014-I69</f>
        <v>0</v>
      </c>
    </row>
    <row r="70" spans="1:10" x14ac:dyDescent="0.2">
      <c r="A70" s="4">
        <v>69</v>
      </c>
      <c r="E70" s="4">
        <v>2014</v>
      </c>
      <c r="F70" s="4">
        <f>2014-E70</f>
        <v>0</v>
      </c>
      <c r="H70" s="4"/>
      <c r="I70" s="4">
        <v>2014</v>
      </c>
      <c r="J70" s="4">
        <f>2014-I70</f>
        <v>0</v>
      </c>
    </row>
    <row r="71" spans="1:10" x14ac:dyDescent="0.2">
      <c r="A71" s="4">
        <v>70</v>
      </c>
      <c r="E71" s="4">
        <v>2014</v>
      </c>
      <c r="F71" s="4">
        <f>2014-E71</f>
        <v>0</v>
      </c>
      <c r="H71" s="4"/>
      <c r="I71" s="4">
        <v>2014</v>
      </c>
      <c r="J71" s="4">
        <f>2014-I71</f>
        <v>0</v>
      </c>
    </row>
    <row r="72" spans="1:10" x14ac:dyDescent="0.2">
      <c r="A72" s="4">
        <v>71</v>
      </c>
      <c r="E72" s="4">
        <v>2014</v>
      </c>
      <c r="F72" s="4">
        <f>2014-E72</f>
        <v>0</v>
      </c>
      <c r="H72" s="4"/>
      <c r="I72" s="4">
        <v>2014</v>
      </c>
      <c r="J72" s="4">
        <f>2014-I72</f>
        <v>0</v>
      </c>
    </row>
    <row r="73" spans="1:10" x14ac:dyDescent="0.2">
      <c r="A73" s="4">
        <v>74</v>
      </c>
      <c r="E73" s="4">
        <v>2014</v>
      </c>
      <c r="F73" s="4">
        <f>2014-E73</f>
        <v>0</v>
      </c>
      <c r="H73" s="4"/>
      <c r="I73" s="4">
        <v>2014</v>
      </c>
      <c r="J73" s="4">
        <f>2014-I73</f>
        <v>0</v>
      </c>
    </row>
    <row r="74" spans="1:10" x14ac:dyDescent="0.2">
      <c r="A74" s="4">
        <v>72</v>
      </c>
      <c r="E74" s="4">
        <v>2014</v>
      </c>
      <c r="F74" s="4">
        <f>2014-E74</f>
        <v>0</v>
      </c>
      <c r="H74" s="4"/>
      <c r="I74" s="4">
        <v>2014</v>
      </c>
      <c r="J74" s="4">
        <f>2014-I74</f>
        <v>0</v>
      </c>
    </row>
    <row r="75" spans="1:10" x14ac:dyDescent="0.2">
      <c r="A75" s="4">
        <v>73</v>
      </c>
      <c r="E75" s="4">
        <v>2014</v>
      </c>
      <c r="F75" s="4">
        <f>2014-E75</f>
        <v>0</v>
      </c>
      <c r="H75" s="4"/>
      <c r="I75" s="4">
        <v>2014</v>
      </c>
      <c r="J75" s="4">
        <f>2014-I75</f>
        <v>0</v>
      </c>
    </row>
    <row r="76" spans="1:10" x14ac:dyDescent="0.2">
      <c r="A76" s="4">
        <v>75</v>
      </c>
      <c r="E76" s="4">
        <v>2014</v>
      </c>
      <c r="F76" s="4">
        <f>2014-E76</f>
        <v>0</v>
      </c>
      <c r="H76" s="4"/>
      <c r="I76" s="4">
        <v>2014</v>
      </c>
      <c r="J76" s="4">
        <f>2014-I76</f>
        <v>0</v>
      </c>
    </row>
    <row r="77" spans="1:10" x14ac:dyDescent="0.2">
      <c r="A77" s="4">
        <v>76</v>
      </c>
      <c r="E77" s="4">
        <v>2014</v>
      </c>
      <c r="F77" s="4">
        <f>2014-E77</f>
        <v>0</v>
      </c>
      <c r="H77" s="4"/>
      <c r="I77" s="4">
        <v>2014</v>
      </c>
      <c r="J77" s="4">
        <f>2014-I77</f>
        <v>0</v>
      </c>
    </row>
    <row r="78" spans="1:10" x14ac:dyDescent="0.2">
      <c r="A78" s="4">
        <v>77</v>
      </c>
      <c r="E78" s="4">
        <v>2014</v>
      </c>
      <c r="F78" s="4">
        <f>2014-E78</f>
        <v>0</v>
      </c>
      <c r="H78" s="4"/>
      <c r="I78" s="4">
        <v>2014</v>
      </c>
      <c r="J78" s="4">
        <f>2014-I78</f>
        <v>0</v>
      </c>
    </row>
    <row r="79" spans="1:10" x14ac:dyDescent="0.2">
      <c r="A79" s="4">
        <v>80</v>
      </c>
      <c r="E79" s="4">
        <v>2014</v>
      </c>
      <c r="F79" s="4">
        <f>2014-E79</f>
        <v>0</v>
      </c>
      <c r="H79" s="4"/>
      <c r="I79" s="4">
        <v>2014</v>
      </c>
      <c r="J79" s="4">
        <f>2014-I79</f>
        <v>0</v>
      </c>
    </row>
    <row r="80" spans="1:10" x14ac:dyDescent="0.2">
      <c r="A80" s="4">
        <v>78</v>
      </c>
      <c r="E80" s="4">
        <v>2014</v>
      </c>
      <c r="F80" s="4">
        <f>2014-E80</f>
        <v>0</v>
      </c>
      <c r="H80" s="4"/>
      <c r="I80" s="4">
        <v>2014</v>
      </c>
      <c r="J80" s="4">
        <f>2014-I80</f>
        <v>0</v>
      </c>
    </row>
    <row r="81" spans="1:10" x14ac:dyDescent="0.2">
      <c r="A81" s="4">
        <v>79</v>
      </c>
      <c r="E81" s="4">
        <v>2014</v>
      </c>
      <c r="F81" s="4">
        <f>2014-E81</f>
        <v>0</v>
      </c>
      <c r="H81" s="4"/>
      <c r="I81" s="4">
        <v>2014</v>
      </c>
      <c r="J81" s="4">
        <f>2014-I81</f>
        <v>0</v>
      </c>
    </row>
    <row r="82" spans="1:10" x14ac:dyDescent="0.2">
      <c r="A82" s="4">
        <v>81</v>
      </c>
      <c r="E82" s="4">
        <v>2014</v>
      </c>
      <c r="F82" s="4">
        <f>2014-E82</f>
        <v>0</v>
      </c>
      <c r="H82" s="4"/>
      <c r="I82" s="4">
        <v>2014</v>
      </c>
      <c r="J82" s="4">
        <f>2014-I82</f>
        <v>0</v>
      </c>
    </row>
    <row r="83" spans="1:10" x14ac:dyDescent="0.2">
      <c r="A83" s="4">
        <v>82</v>
      </c>
      <c r="E83" s="4">
        <v>2014</v>
      </c>
      <c r="F83" s="4">
        <f>2014-E83</f>
        <v>0</v>
      </c>
      <c r="H83" s="4"/>
      <c r="I83" s="4">
        <v>2014</v>
      </c>
      <c r="J83" s="4">
        <f>2014-I83</f>
        <v>0</v>
      </c>
    </row>
    <row r="84" spans="1:10" x14ac:dyDescent="0.2">
      <c r="A84" s="4">
        <v>83</v>
      </c>
      <c r="E84" s="4">
        <v>2014</v>
      </c>
      <c r="F84" s="4">
        <f>2014-E84</f>
        <v>0</v>
      </c>
      <c r="H84" s="4"/>
      <c r="I84" s="4">
        <v>2014</v>
      </c>
      <c r="J84" s="4">
        <f>2014-I84</f>
        <v>0</v>
      </c>
    </row>
    <row r="85" spans="1:10" x14ac:dyDescent="0.2">
      <c r="A85" s="4">
        <v>84</v>
      </c>
      <c r="E85" s="4">
        <v>2014</v>
      </c>
      <c r="F85" s="4">
        <f>2014-E85</f>
        <v>0</v>
      </c>
      <c r="H85" s="4"/>
      <c r="I85" s="4">
        <v>2014</v>
      </c>
      <c r="J85" s="4">
        <f>2014-I85</f>
        <v>0</v>
      </c>
    </row>
    <row r="86" spans="1:10" x14ac:dyDescent="0.2">
      <c r="A86" s="4">
        <v>85</v>
      </c>
      <c r="E86" s="4">
        <v>2014</v>
      </c>
      <c r="F86" s="4">
        <f>2014-E86</f>
        <v>0</v>
      </c>
      <c r="H86" s="4"/>
      <c r="I86" s="4">
        <v>2014</v>
      </c>
      <c r="J86" s="4">
        <f>2014-I86</f>
        <v>0</v>
      </c>
    </row>
    <row r="87" spans="1:10" x14ac:dyDescent="0.2">
      <c r="A87" s="4">
        <v>86</v>
      </c>
      <c r="E87" s="4">
        <v>2014</v>
      </c>
      <c r="F87" s="4">
        <f>2014-E87</f>
        <v>0</v>
      </c>
      <c r="H87" s="4"/>
      <c r="I87" s="4">
        <v>2014</v>
      </c>
      <c r="J87" s="4">
        <f>2014-I87</f>
        <v>0</v>
      </c>
    </row>
    <row r="88" spans="1:10" x14ac:dyDescent="0.2">
      <c r="A88" s="4">
        <v>87</v>
      </c>
      <c r="E88" s="4">
        <v>2014</v>
      </c>
      <c r="F88" s="4">
        <f>2014-E88</f>
        <v>0</v>
      </c>
      <c r="H88" s="4"/>
      <c r="I88" s="4">
        <v>2014</v>
      </c>
      <c r="J88" s="4">
        <f>2014-I88</f>
        <v>0</v>
      </c>
    </row>
    <row r="89" spans="1:10" x14ac:dyDescent="0.2">
      <c r="A89" s="4">
        <v>88</v>
      </c>
      <c r="E89" s="4">
        <v>2014</v>
      </c>
      <c r="F89" s="4">
        <f>2014-E89</f>
        <v>0</v>
      </c>
      <c r="H89" s="4"/>
      <c r="I89" s="4">
        <v>2014</v>
      </c>
      <c r="J89" s="4">
        <f>2014-I89</f>
        <v>0</v>
      </c>
    </row>
    <row r="90" spans="1:10" x14ac:dyDescent="0.2">
      <c r="A90" s="4">
        <v>89</v>
      </c>
      <c r="E90" s="4">
        <v>2014</v>
      </c>
      <c r="F90" s="4">
        <f>2014-E90</f>
        <v>0</v>
      </c>
      <c r="H90" s="4"/>
      <c r="I90" s="4">
        <v>2014</v>
      </c>
      <c r="J90" s="4">
        <f>2014-I90</f>
        <v>0</v>
      </c>
    </row>
    <row r="91" spans="1:10" x14ac:dyDescent="0.2">
      <c r="A91" s="4">
        <v>90</v>
      </c>
      <c r="E91" s="4">
        <v>2014</v>
      </c>
      <c r="F91" s="4">
        <f>2014-E91</f>
        <v>0</v>
      </c>
      <c r="H91" s="4"/>
      <c r="I91" s="4">
        <v>2014</v>
      </c>
      <c r="J91" s="4">
        <f>2014-I91</f>
        <v>0</v>
      </c>
    </row>
    <row r="92" spans="1:10" x14ac:dyDescent="0.2">
      <c r="A92" s="4">
        <v>91</v>
      </c>
      <c r="E92" s="4">
        <v>2014</v>
      </c>
      <c r="F92" s="4">
        <f>2014-E92</f>
        <v>0</v>
      </c>
      <c r="H92" s="4"/>
      <c r="I92" s="4">
        <v>2014</v>
      </c>
      <c r="J92" s="4">
        <f>2014-I92</f>
        <v>0</v>
      </c>
    </row>
    <row r="93" spans="1:10" x14ac:dyDescent="0.2">
      <c r="A93" s="4">
        <v>92</v>
      </c>
      <c r="E93" s="4">
        <v>2014</v>
      </c>
      <c r="F93" s="4">
        <f>2014-E93</f>
        <v>0</v>
      </c>
      <c r="H93" s="4"/>
      <c r="I93" s="4">
        <v>2014</v>
      </c>
      <c r="J93" s="4">
        <f>2014-I93</f>
        <v>0</v>
      </c>
    </row>
    <row r="94" spans="1:10" x14ac:dyDescent="0.2">
      <c r="A94" s="4">
        <v>93</v>
      </c>
      <c r="E94" s="4">
        <v>2014</v>
      </c>
      <c r="F94" s="4">
        <f>2014-E94</f>
        <v>0</v>
      </c>
      <c r="H94" s="4"/>
      <c r="I94" s="4">
        <v>2014</v>
      </c>
      <c r="J94" s="4">
        <f>2014-I94</f>
        <v>0</v>
      </c>
    </row>
    <row r="95" spans="1:10" x14ac:dyDescent="0.2">
      <c r="A95" s="4">
        <v>94</v>
      </c>
      <c r="E95" s="4">
        <v>2014</v>
      </c>
      <c r="F95" s="4">
        <f>2014-E95</f>
        <v>0</v>
      </c>
      <c r="H95" s="4"/>
      <c r="I95" s="4">
        <v>2014</v>
      </c>
      <c r="J95" s="4">
        <f>2014-I95</f>
        <v>0</v>
      </c>
    </row>
    <row r="96" spans="1:10" x14ac:dyDescent="0.2">
      <c r="A96" s="4">
        <v>95</v>
      </c>
      <c r="E96" s="4">
        <v>2014</v>
      </c>
      <c r="F96" s="4">
        <f>2014-E96</f>
        <v>0</v>
      </c>
      <c r="H96" s="4"/>
      <c r="I96" s="4">
        <v>2014</v>
      </c>
      <c r="J96" s="4">
        <f>2014-I96</f>
        <v>0</v>
      </c>
    </row>
    <row r="97" spans="1:13" x14ac:dyDescent="0.2">
      <c r="A97" s="4">
        <v>96</v>
      </c>
      <c r="E97" s="4">
        <v>2014</v>
      </c>
      <c r="F97" s="4">
        <f>2014-E97</f>
        <v>0</v>
      </c>
      <c r="H97" s="4"/>
      <c r="I97" s="4">
        <v>2014</v>
      </c>
      <c r="J97" s="4">
        <f>2014-I97</f>
        <v>0</v>
      </c>
    </row>
    <row r="98" spans="1:13" x14ac:dyDescent="0.2">
      <c r="A98" s="4">
        <v>97</v>
      </c>
      <c r="E98" s="4">
        <v>2014</v>
      </c>
      <c r="F98" s="4">
        <f>2014-E98</f>
        <v>0</v>
      </c>
      <c r="H98" s="4"/>
      <c r="I98" s="4">
        <v>2014</v>
      </c>
      <c r="J98" s="4">
        <f>2014-I98</f>
        <v>0</v>
      </c>
    </row>
    <row r="99" spans="1:13" x14ac:dyDescent="0.2">
      <c r="A99" s="4">
        <v>98</v>
      </c>
      <c r="E99" s="4">
        <v>2014</v>
      </c>
      <c r="F99" s="4">
        <f>2014-E99</f>
        <v>0</v>
      </c>
      <c r="H99" s="4"/>
      <c r="I99" s="4">
        <v>2014</v>
      </c>
      <c r="J99" s="4">
        <f>2014-I99</f>
        <v>0</v>
      </c>
    </row>
    <row r="100" spans="1:13" x14ac:dyDescent="0.2">
      <c r="A100" s="4">
        <v>99</v>
      </c>
      <c r="E100" s="4">
        <v>2014</v>
      </c>
      <c r="F100" s="4">
        <f>2014-E100</f>
        <v>0</v>
      </c>
      <c r="H100" s="4"/>
      <c r="I100" s="4">
        <v>2014</v>
      </c>
      <c r="J100" s="4">
        <f>2014-I100</f>
        <v>0</v>
      </c>
    </row>
    <row r="101" spans="1:13" x14ac:dyDescent="0.2">
      <c r="A101" s="4">
        <v>100</v>
      </c>
      <c r="C101" s="8"/>
      <c r="E101" s="4">
        <v>2014</v>
      </c>
      <c r="F101" s="4">
        <f>2014-E101</f>
        <v>0</v>
      </c>
      <c r="H101" s="4"/>
      <c r="I101" s="4">
        <v>2014</v>
      </c>
      <c r="J101" s="4">
        <f>2014-I101</f>
        <v>0</v>
      </c>
    </row>
    <row r="102" spans="1:13" ht="18" x14ac:dyDescent="0.25">
      <c r="B102" s="7">
        <f>SUM($B$2:B101)</f>
        <v>0</v>
      </c>
      <c r="D102" s="8"/>
      <c r="F102" s="12" t="e">
        <f>SUM(F2:F101)/B102</f>
        <v>#DIV/0!</v>
      </c>
      <c r="G102" s="13" t="e">
        <f>SUM($G$2:G101)/B102</f>
        <v>#DIV/0!</v>
      </c>
      <c r="J102" s="7" t="e">
        <f>SUM($J$2:J101)/B102</f>
        <v>#DIV/0!</v>
      </c>
      <c r="L102" s="7">
        <f>SUM($L$2:L101)</f>
        <v>0</v>
      </c>
      <c r="M102" s="7" t="e">
        <f>SUM(M2:M101)/$B$102</f>
        <v>#DIV/0!</v>
      </c>
    </row>
    <row r="116" spans="1:1" x14ac:dyDescent="0.2">
      <c r="A116" s="8"/>
    </row>
  </sheetData>
  <phoneticPr fontId="5" type="noConversion"/>
  <dataValidations count="6">
    <dataValidation type="whole" allowBlank="1" showInputMessage="1" showErrorMessage="1" prompt="Vedno vpiši 1!" sqref="B2:B89 B91:B101">
      <formula1>1</formula1>
      <formula2>1</formula2>
    </dataValidation>
    <dataValidation type="whole" allowBlank="1" showInputMessage="1" showErrorMessage="1" errorTitle="Napačen vnos!" error="1=moški_x000a_0=ženska" promptTitle="Spol" prompt="1=moški_x000a_0=ženska" sqref="G2:G101">
      <formula1>0</formula1>
      <formula2>1</formula2>
    </dataValidation>
    <dataValidation type="whole" allowBlank="1" showInputMessage="1" showErrorMessage="1" errorTitle="Napačen vnos!" error="1=bivši_x000a_0=sedanji" prompt="1=bivši_x000a_0=sedanji" sqref="L2:L101">
      <formula1>0</formula1>
      <formula2>1</formula2>
    </dataValidation>
    <dataValidation type="whole" allowBlank="1" showInputMessage="1" showErrorMessage="1" errorTitle="Napačen vnos!" error="1=bivši_x000a_0=sedanji" prompt="1=preverjen 2011_x000a_0=ni preverjen 2011" sqref="M3:M101">
      <formula1>0</formula1>
      <formula2>1</formula2>
    </dataValidation>
    <dataValidation allowBlank="1" showInputMessage="1" showErrorMessage="1" prompt="Vpiši diagnozo pri znani SŽB" sqref="H2:H101"/>
    <dataValidation type="whole" allowBlank="1" showInputMessage="1" showErrorMessage="1" prompt="Vpiši letnico rojstva!" sqref="E2:E101 I2:I101">
      <formula1>1900</formula1>
      <formula2>2012</formula2>
    </dataValidation>
  </dataValidations>
  <pageMargins left="0.75" right="0.75" top="1" bottom="1" header="0" footer="0"/>
  <pageSetup paperSize="9" orientation="portrait" horizontalDpi="300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8"/>
  <sheetViews>
    <sheetView workbookViewId="0">
      <pane xSplit="4" ySplit="1" topLeftCell="E87" activePane="bottomRight" state="frozen"/>
      <selection pane="topRight" activeCell="E1" sqref="E1"/>
      <selection pane="bottomLeft" activeCell="A2" sqref="A2"/>
      <selection pane="bottomRight" activeCell="A102" sqref="A102:IV102"/>
    </sheetView>
  </sheetViews>
  <sheetFormatPr defaultRowHeight="12.75" x14ac:dyDescent="0.2"/>
  <cols>
    <col min="1" max="1" width="5.5703125" style="4" customWidth="1"/>
    <col min="2" max="2" width="6.5703125" style="5" customWidth="1"/>
    <col min="3" max="3" width="17.85546875" style="4" customWidth="1"/>
    <col min="4" max="4" width="31" style="15" customWidth="1"/>
    <col min="5" max="5" width="9.140625" style="4"/>
    <col min="6" max="6" width="6.42578125" style="4" customWidth="1"/>
    <col min="7" max="7" width="6.28515625" style="4" customWidth="1"/>
    <col min="8" max="8" width="5" style="4" customWidth="1"/>
    <col min="9" max="9" width="7.42578125" style="4" customWidth="1"/>
    <col min="10" max="10" width="5.140625" style="4" customWidth="1"/>
    <col min="11" max="11" width="4.28515625" style="4" hidden="1" customWidth="1"/>
    <col min="12" max="12" width="6.7109375" customWidth="1"/>
    <col min="13" max="13" width="11.42578125" style="128" hidden="1" customWidth="1"/>
    <col min="14" max="14" width="9" hidden="1" customWidth="1"/>
    <col min="15" max="15" width="3.5703125" customWidth="1"/>
    <col min="16" max="16" width="3.7109375" customWidth="1"/>
    <col min="17" max="17" width="7.28515625" style="4" customWidth="1"/>
    <col min="18" max="18" width="7.85546875" style="4" customWidth="1"/>
    <col min="19" max="19" width="4.42578125" style="28" customWidth="1"/>
    <col min="20" max="20" width="8.28515625" style="28" customWidth="1"/>
    <col min="21" max="21" width="4.28515625" customWidth="1"/>
    <col min="22" max="22" width="5.28515625" customWidth="1"/>
    <col min="23" max="23" width="5.28515625" hidden="1" customWidth="1"/>
    <col min="24" max="28" width="4.5703125" style="4" customWidth="1"/>
    <col min="29" max="29" width="4.42578125" customWidth="1"/>
  </cols>
  <sheetData>
    <row r="1" spans="1:29" ht="89.25" x14ac:dyDescent="0.2">
      <c r="A1" s="14" t="s">
        <v>11</v>
      </c>
      <c r="B1" s="2" t="s">
        <v>12</v>
      </c>
      <c r="C1" s="14" t="s">
        <v>13</v>
      </c>
      <c r="D1" s="14" t="s">
        <v>14</v>
      </c>
      <c r="E1" s="14" t="s">
        <v>15</v>
      </c>
      <c r="F1" s="14" t="s">
        <v>16</v>
      </c>
      <c r="G1" s="14" t="s">
        <v>17</v>
      </c>
      <c r="H1" s="14" t="s">
        <v>18</v>
      </c>
      <c r="I1" s="14" t="s">
        <v>19</v>
      </c>
      <c r="J1" s="14" t="s">
        <v>20</v>
      </c>
      <c r="K1" s="25" t="s">
        <v>21</v>
      </c>
      <c r="L1" s="26" t="s">
        <v>35</v>
      </c>
      <c r="M1" s="119" t="s">
        <v>39</v>
      </c>
      <c r="N1" s="120" t="s">
        <v>41</v>
      </c>
      <c r="O1" s="121" t="s">
        <v>39</v>
      </c>
      <c r="P1" s="26" t="s">
        <v>41</v>
      </c>
      <c r="Q1" s="26" t="s">
        <v>29</v>
      </c>
      <c r="R1" s="26" t="s">
        <v>30</v>
      </c>
      <c r="S1" s="26" t="s">
        <v>42</v>
      </c>
      <c r="T1" s="26" t="s">
        <v>42</v>
      </c>
      <c r="U1" s="27" t="s">
        <v>43</v>
      </c>
      <c r="V1" s="27" t="s">
        <v>36</v>
      </c>
      <c r="W1" s="32" t="s">
        <v>49</v>
      </c>
      <c r="X1" s="32" t="s">
        <v>49</v>
      </c>
      <c r="Y1" s="32" t="s">
        <v>50</v>
      </c>
      <c r="Z1" s="32" t="s">
        <v>51</v>
      </c>
      <c r="AA1" s="32" t="s">
        <v>52</v>
      </c>
      <c r="AB1" s="32" t="s">
        <v>48</v>
      </c>
      <c r="AC1" s="32" t="s">
        <v>115</v>
      </c>
    </row>
    <row r="2" spans="1:29" x14ac:dyDescent="0.2">
      <c r="A2" s="4">
        <v>1</v>
      </c>
      <c r="E2" s="4">
        <v>2014</v>
      </c>
      <c r="F2" s="4">
        <f>2014-E2</f>
        <v>0</v>
      </c>
      <c r="I2" s="4">
        <v>2014</v>
      </c>
      <c r="J2" s="4">
        <f>2014-I2</f>
        <v>0</v>
      </c>
      <c r="L2" s="16"/>
      <c r="M2" s="122" t="str">
        <f t="shared" ref="M2:M12" si="0">IF(L2&gt;0,"1",IF(L2=0,"0"))</f>
        <v>0</v>
      </c>
      <c r="N2" s="116" t="str">
        <f t="shared" ref="N2:N12" si="1">IF(L2&gt;6.5,"0",IF(L2=0,"0",IF(L2&lt;6.6,"1")))</f>
        <v>0</v>
      </c>
      <c r="O2" s="116">
        <f t="shared" ref="O2:O65" si="2">M2+0</f>
        <v>0</v>
      </c>
      <c r="P2" s="116">
        <f t="shared" ref="P2:P65" si="3">N2+0</f>
        <v>0</v>
      </c>
      <c r="S2" s="117">
        <f t="shared" ref="S2:S65" si="4">T2+0</f>
        <v>0</v>
      </c>
      <c r="T2" s="116" t="str">
        <f t="shared" ref="T2:T65" si="5">IF(Q2&gt;129,"0",IF(Q2=0,"0",IF(R2=0,"0",IF(R2&lt;80,"1"))))</f>
        <v>0</v>
      </c>
      <c r="U2" s="4"/>
      <c r="V2" s="4">
        <v>0</v>
      </c>
      <c r="W2" s="141" t="str">
        <f t="shared" ref="W2:W65" si="6">IF(Q2&gt;0,"1",IF(Q2=0,"0"))</f>
        <v>0</v>
      </c>
      <c r="X2" s="117">
        <f t="shared" ref="X2:X8" si="7">W2+0</f>
        <v>0</v>
      </c>
      <c r="AC2" s="4"/>
    </row>
    <row r="3" spans="1:29" x14ac:dyDescent="0.2">
      <c r="A3" s="4">
        <v>2</v>
      </c>
      <c r="E3" s="4">
        <v>2014</v>
      </c>
      <c r="F3" s="4">
        <f>2014-E3</f>
        <v>0</v>
      </c>
      <c r="I3" s="4">
        <v>2014</v>
      </c>
      <c r="J3" s="4">
        <f>2014-I3</f>
        <v>0</v>
      </c>
      <c r="L3" s="16"/>
      <c r="M3" s="122" t="str">
        <f t="shared" si="0"/>
        <v>0</v>
      </c>
      <c r="N3" s="116" t="str">
        <f t="shared" si="1"/>
        <v>0</v>
      </c>
      <c r="O3" s="116">
        <f t="shared" si="2"/>
        <v>0</v>
      </c>
      <c r="P3" s="116">
        <f t="shared" si="3"/>
        <v>0</v>
      </c>
      <c r="S3" s="117">
        <f t="shared" si="4"/>
        <v>0</v>
      </c>
      <c r="T3" s="116" t="str">
        <f t="shared" si="5"/>
        <v>0</v>
      </c>
      <c r="U3" s="4"/>
      <c r="V3" s="4">
        <v>0</v>
      </c>
      <c r="W3" s="141" t="str">
        <f t="shared" si="6"/>
        <v>0</v>
      </c>
      <c r="X3" s="117">
        <f t="shared" si="7"/>
        <v>0</v>
      </c>
      <c r="AC3" s="4"/>
    </row>
    <row r="4" spans="1:29" x14ac:dyDescent="0.2">
      <c r="A4" s="4">
        <v>3</v>
      </c>
      <c r="E4" s="4">
        <v>2014</v>
      </c>
      <c r="F4" s="4">
        <f>2014-E4</f>
        <v>0</v>
      </c>
      <c r="I4" s="4">
        <v>2014</v>
      </c>
      <c r="J4" s="4">
        <f>2014-I4</f>
        <v>0</v>
      </c>
      <c r="L4" s="16"/>
      <c r="M4" s="122" t="str">
        <f t="shared" si="0"/>
        <v>0</v>
      </c>
      <c r="N4" s="116" t="str">
        <f t="shared" si="1"/>
        <v>0</v>
      </c>
      <c r="O4" s="116">
        <f t="shared" si="2"/>
        <v>0</v>
      </c>
      <c r="P4" s="116">
        <f t="shared" si="3"/>
        <v>0</v>
      </c>
      <c r="S4" s="117">
        <f t="shared" si="4"/>
        <v>0</v>
      </c>
      <c r="T4" s="116" t="str">
        <f t="shared" si="5"/>
        <v>0</v>
      </c>
      <c r="U4" s="4"/>
      <c r="V4" s="4">
        <v>0</v>
      </c>
      <c r="W4" s="141" t="str">
        <f t="shared" si="6"/>
        <v>0</v>
      </c>
      <c r="X4" s="117">
        <f t="shared" si="7"/>
        <v>0</v>
      </c>
      <c r="AC4" s="4"/>
    </row>
    <row r="5" spans="1:29" x14ac:dyDescent="0.2">
      <c r="A5" s="4">
        <v>4</v>
      </c>
      <c r="E5" s="4">
        <v>2014</v>
      </c>
      <c r="F5" s="4">
        <f>2014-E5</f>
        <v>0</v>
      </c>
      <c r="I5" s="4">
        <v>2014</v>
      </c>
      <c r="J5" s="4">
        <f>2014-I5</f>
        <v>0</v>
      </c>
      <c r="L5" s="16"/>
      <c r="M5" s="122" t="str">
        <f t="shared" si="0"/>
        <v>0</v>
      </c>
      <c r="N5" s="116" t="str">
        <f t="shared" si="1"/>
        <v>0</v>
      </c>
      <c r="O5" s="116">
        <f t="shared" si="2"/>
        <v>0</v>
      </c>
      <c r="P5" s="116">
        <f t="shared" si="3"/>
        <v>0</v>
      </c>
      <c r="S5" s="117">
        <f t="shared" si="4"/>
        <v>0</v>
      </c>
      <c r="T5" s="116" t="str">
        <f t="shared" si="5"/>
        <v>0</v>
      </c>
      <c r="U5" s="4"/>
      <c r="V5" s="4">
        <v>0</v>
      </c>
      <c r="W5" s="141" t="str">
        <f t="shared" si="6"/>
        <v>0</v>
      </c>
      <c r="X5" s="117">
        <f t="shared" si="7"/>
        <v>0</v>
      </c>
      <c r="AC5" s="4"/>
    </row>
    <row r="6" spans="1:29" x14ac:dyDescent="0.2">
      <c r="A6" s="4">
        <v>5</v>
      </c>
      <c r="E6" s="4">
        <v>2014</v>
      </c>
      <c r="F6" s="4">
        <f>2014-E6</f>
        <v>0</v>
      </c>
      <c r="I6" s="4">
        <v>2014</v>
      </c>
      <c r="J6" s="4">
        <f>2014-I6</f>
        <v>0</v>
      </c>
      <c r="L6" s="16"/>
      <c r="M6" s="122" t="str">
        <f t="shared" si="0"/>
        <v>0</v>
      </c>
      <c r="N6" s="116" t="str">
        <f t="shared" si="1"/>
        <v>0</v>
      </c>
      <c r="O6" s="116">
        <f t="shared" si="2"/>
        <v>0</v>
      </c>
      <c r="P6" s="116">
        <f t="shared" si="3"/>
        <v>0</v>
      </c>
      <c r="S6" s="117">
        <f t="shared" si="4"/>
        <v>0</v>
      </c>
      <c r="T6" s="116" t="str">
        <f t="shared" si="5"/>
        <v>0</v>
      </c>
      <c r="U6" s="4"/>
      <c r="V6" s="4">
        <v>0</v>
      </c>
      <c r="W6" s="141" t="str">
        <f t="shared" si="6"/>
        <v>0</v>
      </c>
      <c r="X6" s="117">
        <f t="shared" si="7"/>
        <v>0</v>
      </c>
      <c r="AC6" s="4"/>
    </row>
    <row r="7" spans="1:29" x14ac:dyDescent="0.2">
      <c r="A7" s="4">
        <v>6</v>
      </c>
      <c r="E7" s="4">
        <v>2014</v>
      </c>
      <c r="F7" s="4">
        <f>2014-E7</f>
        <v>0</v>
      </c>
      <c r="I7" s="4">
        <v>2014</v>
      </c>
      <c r="J7" s="4">
        <f>2014-I7</f>
        <v>0</v>
      </c>
      <c r="L7" s="16"/>
      <c r="M7" s="122" t="str">
        <f t="shared" si="0"/>
        <v>0</v>
      </c>
      <c r="N7" s="116" t="str">
        <f t="shared" si="1"/>
        <v>0</v>
      </c>
      <c r="O7" s="116">
        <f t="shared" si="2"/>
        <v>0</v>
      </c>
      <c r="P7" s="116">
        <f t="shared" si="3"/>
        <v>0</v>
      </c>
      <c r="S7" s="117">
        <f t="shared" si="4"/>
        <v>0</v>
      </c>
      <c r="T7" s="116" t="str">
        <f t="shared" si="5"/>
        <v>0</v>
      </c>
      <c r="U7" s="4"/>
      <c r="V7" s="4">
        <v>0</v>
      </c>
      <c r="W7" s="141" t="str">
        <f t="shared" si="6"/>
        <v>0</v>
      </c>
      <c r="X7" s="117">
        <f t="shared" si="7"/>
        <v>0</v>
      </c>
      <c r="AC7" s="4"/>
    </row>
    <row r="8" spans="1:29" x14ac:dyDescent="0.2">
      <c r="A8" s="4">
        <v>7</v>
      </c>
      <c r="E8" s="4">
        <v>2014</v>
      </c>
      <c r="F8" s="4">
        <f>2014-E8</f>
        <v>0</v>
      </c>
      <c r="I8" s="4">
        <v>2014</v>
      </c>
      <c r="J8" s="4">
        <f>2014-I8</f>
        <v>0</v>
      </c>
      <c r="L8" s="16"/>
      <c r="M8" s="122" t="str">
        <f t="shared" si="0"/>
        <v>0</v>
      </c>
      <c r="N8" s="116" t="str">
        <f t="shared" si="1"/>
        <v>0</v>
      </c>
      <c r="O8" s="116">
        <f t="shared" si="2"/>
        <v>0</v>
      </c>
      <c r="P8" s="116">
        <f t="shared" si="3"/>
        <v>0</v>
      </c>
      <c r="S8" s="117">
        <f t="shared" si="4"/>
        <v>0</v>
      </c>
      <c r="T8" s="116" t="str">
        <f t="shared" si="5"/>
        <v>0</v>
      </c>
      <c r="U8" s="4"/>
      <c r="V8" s="4">
        <v>0</v>
      </c>
      <c r="W8" s="141" t="str">
        <f t="shared" si="6"/>
        <v>0</v>
      </c>
      <c r="X8" s="117">
        <f t="shared" si="7"/>
        <v>0</v>
      </c>
      <c r="AC8" s="4"/>
    </row>
    <row r="9" spans="1:29" x14ac:dyDescent="0.2">
      <c r="A9" s="4">
        <v>8</v>
      </c>
      <c r="E9" s="4">
        <v>2014</v>
      </c>
      <c r="F9" s="4">
        <f>2014-E9</f>
        <v>0</v>
      </c>
      <c r="I9" s="4">
        <v>2014</v>
      </c>
      <c r="J9" s="4">
        <f>2014-I9</f>
        <v>0</v>
      </c>
      <c r="L9" s="16"/>
      <c r="M9" s="122" t="str">
        <f t="shared" si="0"/>
        <v>0</v>
      </c>
      <c r="N9" s="116" t="str">
        <f t="shared" si="1"/>
        <v>0</v>
      </c>
      <c r="O9" s="116">
        <f t="shared" si="2"/>
        <v>0</v>
      </c>
      <c r="P9" s="116">
        <f t="shared" si="3"/>
        <v>0</v>
      </c>
      <c r="S9" s="117">
        <f t="shared" si="4"/>
        <v>0</v>
      </c>
      <c r="T9" s="116" t="str">
        <f t="shared" si="5"/>
        <v>0</v>
      </c>
      <c r="U9" s="4"/>
      <c r="V9" s="4">
        <v>0</v>
      </c>
      <c r="W9" s="141" t="str">
        <f t="shared" si="6"/>
        <v>0</v>
      </c>
      <c r="X9" s="117">
        <v>1</v>
      </c>
      <c r="AC9" s="4"/>
    </row>
    <row r="10" spans="1:29" x14ac:dyDescent="0.2">
      <c r="A10" s="4">
        <v>9</v>
      </c>
      <c r="E10" s="4">
        <v>2014</v>
      </c>
      <c r="F10" s="4">
        <f>2014-E10</f>
        <v>0</v>
      </c>
      <c r="I10" s="4">
        <v>2014</v>
      </c>
      <c r="J10" s="4">
        <f>2014-I10</f>
        <v>0</v>
      </c>
      <c r="L10" s="16"/>
      <c r="M10" s="122" t="str">
        <f t="shared" si="0"/>
        <v>0</v>
      </c>
      <c r="N10" s="116" t="str">
        <f t="shared" si="1"/>
        <v>0</v>
      </c>
      <c r="O10" s="116">
        <f t="shared" si="2"/>
        <v>0</v>
      </c>
      <c r="P10" s="116">
        <f t="shared" si="3"/>
        <v>0</v>
      </c>
      <c r="S10" s="117">
        <f t="shared" si="4"/>
        <v>0</v>
      </c>
      <c r="T10" s="116" t="str">
        <f t="shared" si="5"/>
        <v>0</v>
      </c>
      <c r="U10" s="4"/>
      <c r="V10" s="4">
        <v>0</v>
      </c>
      <c r="W10" s="141" t="str">
        <f t="shared" si="6"/>
        <v>0</v>
      </c>
      <c r="X10" s="117">
        <f t="shared" ref="X10:X73" si="8">W10+0</f>
        <v>0</v>
      </c>
      <c r="AC10" s="4"/>
    </row>
    <row r="11" spans="1:29" x14ac:dyDescent="0.2">
      <c r="A11" s="4">
        <v>10</v>
      </c>
      <c r="E11" s="4">
        <v>2014</v>
      </c>
      <c r="F11" s="4">
        <f>2014-E11</f>
        <v>0</v>
      </c>
      <c r="I11" s="4">
        <v>2014</v>
      </c>
      <c r="J11" s="4">
        <f>2014-I11</f>
        <v>0</v>
      </c>
      <c r="L11" s="16"/>
      <c r="M11" s="122" t="str">
        <f t="shared" si="0"/>
        <v>0</v>
      </c>
      <c r="N11" s="116" t="str">
        <f t="shared" si="1"/>
        <v>0</v>
      </c>
      <c r="O11" s="116">
        <f t="shared" si="2"/>
        <v>0</v>
      </c>
      <c r="P11" s="116">
        <f t="shared" si="3"/>
        <v>0</v>
      </c>
      <c r="S11" s="117">
        <f t="shared" si="4"/>
        <v>0</v>
      </c>
      <c r="T11" s="116" t="str">
        <f t="shared" si="5"/>
        <v>0</v>
      </c>
      <c r="U11" s="4"/>
      <c r="V11" s="4">
        <v>0</v>
      </c>
      <c r="W11" s="141" t="str">
        <f t="shared" si="6"/>
        <v>0</v>
      </c>
      <c r="X11" s="117">
        <f t="shared" si="8"/>
        <v>0</v>
      </c>
      <c r="AC11" s="4"/>
    </row>
    <row r="12" spans="1:29" x14ac:dyDescent="0.2">
      <c r="A12" s="4">
        <v>11</v>
      </c>
      <c r="E12" s="4">
        <v>2014</v>
      </c>
      <c r="F12" s="4">
        <f>2014-E12</f>
        <v>0</v>
      </c>
      <c r="I12" s="4">
        <v>2014</v>
      </c>
      <c r="J12" s="4">
        <f>2014-I12</f>
        <v>0</v>
      </c>
      <c r="L12" s="16"/>
      <c r="M12" s="122" t="str">
        <f t="shared" si="0"/>
        <v>0</v>
      </c>
      <c r="N12" s="116" t="str">
        <f t="shared" si="1"/>
        <v>0</v>
      </c>
      <c r="O12" s="116">
        <f t="shared" si="2"/>
        <v>0</v>
      </c>
      <c r="P12" s="116">
        <f t="shared" si="3"/>
        <v>0</v>
      </c>
      <c r="S12" s="117">
        <f t="shared" si="4"/>
        <v>0</v>
      </c>
      <c r="T12" s="116" t="str">
        <f t="shared" si="5"/>
        <v>0</v>
      </c>
      <c r="U12" s="4"/>
      <c r="V12" s="4">
        <v>0</v>
      </c>
      <c r="W12" s="141" t="str">
        <f t="shared" si="6"/>
        <v>0</v>
      </c>
      <c r="X12" s="117">
        <f t="shared" si="8"/>
        <v>0</v>
      </c>
      <c r="AC12" s="4"/>
    </row>
    <row r="13" spans="1:29" x14ac:dyDescent="0.2">
      <c r="A13" s="4">
        <v>12</v>
      </c>
      <c r="E13" s="4">
        <v>2014</v>
      </c>
      <c r="F13" s="4">
        <f>2014-E13</f>
        <v>0</v>
      </c>
      <c r="I13" s="4">
        <v>2014</v>
      </c>
      <c r="J13" s="4">
        <f>2014-I13</f>
        <v>0</v>
      </c>
      <c r="L13" s="16"/>
      <c r="M13" s="122"/>
      <c r="N13" s="116"/>
      <c r="O13" s="116">
        <f t="shared" si="2"/>
        <v>0</v>
      </c>
      <c r="P13" s="116">
        <f t="shared" si="3"/>
        <v>0</v>
      </c>
      <c r="S13" s="117">
        <f t="shared" si="4"/>
        <v>0</v>
      </c>
      <c r="T13" s="116" t="str">
        <f t="shared" si="5"/>
        <v>0</v>
      </c>
      <c r="U13" s="4"/>
      <c r="V13" s="4">
        <v>0</v>
      </c>
      <c r="W13" s="141" t="str">
        <f t="shared" si="6"/>
        <v>0</v>
      </c>
      <c r="X13" s="117">
        <f t="shared" si="8"/>
        <v>0</v>
      </c>
      <c r="AC13" s="4"/>
    </row>
    <row r="14" spans="1:29" x14ac:dyDescent="0.2">
      <c r="A14" s="4">
        <v>13</v>
      </c>
      <c r="E14" s="4">
        <v>2014</v>
      </c>
      <c r="F14" s="4">
        <f>2014-E14</f>
        <v>0</v>
      </c>
      <c r="I14" s="4">
        <v>2014</v>
      </c>
      <c r="J14" s="4">
        <f>2014-I14</f>
        <v>0</v>
      </c>
      <c r="L14" s="16"/>
      <c r="M14" s="122" t="str">
        <f t="shared" ref="M14:M77" si="9">IF(L14&gt;0,"1",IF(L14=0,"0"))</f>
        <v>0</v>
      </c>
      <c r="N14" s="116" t="str">
        <f t="shared" ref="N14:N77" si="10">IF(L14&gt;6.5,"0",IF(L14=0,"0",IF(L14&lt;6.6,"1")))</f>
        <v>0</v>
      </c>
      <c r="O14" s="116">
        <f t="shared" si="2"/>
        <v>0</v>
      </c>
      <c r="P14" s="116">
        <f t="shared" si="3"/>
        <v>0</v>
      </c>
      <c r="S14" s="117">
        <f t="shared" si="4"/>
        <v>0</v>
      </c>
      <c r="T14" s="116" t="str">
        <f t="shared" si="5"/>
        <v>0</v>
      </c>
      <c r="U14" s="4"/>
      <c r="V14" s="4">
        <v>0</v>
      </c>
      <c r="W14" s="141" t="str">
        <f t="shared" si="6"/>
        <v>0</v>
      </c>
      <c r="X14" s="117">
        <f t="shared" si="8"/>
        <v>0</v>
      </c>
      <c r="AC14" s="4"/>
    </row>
    <row r="15" spans="1:29" x14ac:dyDescent="0.2">
      <c r="A15" s="4">
        <v>14</v>
      </c>
      <c r="E15" s="4">
        <v>2014</v>
      </c>
      <c r="F15" s="4">
        <f>2014-E15</f>
        <v>0</v>
      </c>
      <c r="I15" s="4">
        <v>2014</v>
      </c>
      <c r="J15" s="4">
        <f>2014-I15</f>
        <v>0</v>
      </c>
      <c r="L15" s="16"/>
      <c r="M15" s="122" t="str">
        <f t="shared" si="9"/>
        <v>0</v>
      </c>
      <c r="N15" s="116" t="str">
        <f t="shared" si="10"/>
        <v>0</v>
      </c>
      <c r="O15" s="116">
        <f t="shared" si="2"/>
        <v>0</v>
      </c>
      <c r="P15" s="116">
        <f t="shared" si="3"/>
        <v>0</v>
      </c>
      <c r="S15" s="117">
        <f t="shared" si="4"/>
        <v>0</v>
      </c>
      <c r="T15" s="116" t="str">
        <f t="shared" si="5"/>
        <v>0</v>
      </c>
      <c r="U15" s="4"/>
      <c r="V15" s="4">
        <v>0</v>
      </c>
      <c r="W15" s="141" t="str">
        <f t="shared" si="6"/>
        <v>0</v>
      </c>
      <c r="X15" s="117">
        <f t="shared" si="8"/>
        <v>0</v>
      </c>
      <c r="AC15" s="4"/>
    </row>
    <row r="16" spans="1:29" x14ac:dyDescent="0.2">
      <c r="A16" s="4">
        <v>15</v>
      </c>
      <c r="E16" s="4">
        <v>2014</v>
      </c>
      <c r="F16" s="4">
        <f>2014-E16</f>
        <v>0</v>
      </c>
      <c r="I16" s="4">
        <v>2014</v>
      </c>
      <c r="J16" s="4">
        <f>2014-I16</f>
        <v>0</v>
      </c>
      <c r="L16" s="16"/>
      <c r="M16" s="122" t="str">
        <f t="shared" si="9"/>
        <v>0</v>
      </c>
      <c r="N16" s="116" t="str">
        <f t="shared" si="10"/>
        <v>0</v>
      </c>
      <c r="O16" s="116">
        <f t="shared" si="2"/>
        <v>0</v>
      </c>
      <c r="P16" s="116">
        <f t="shared" si="3"/>
        <v>0</v>
      </c>
      <c r="S16" s="117">
        <f t="shared" si="4"/>
        <v>0</v>
      </c>
      <c r="T16" s="116" t="str">
        <f t="shared" si="5"/>
        <v>0</v>
      </c>
      <c r="U16" s="4"/>
      <c r="V16" s="4">
        <v>0</v>
      </c>
      <c r="W16" s="141" t="str">
        <f t="shared" si="6"/>
        <v>0</v>
      </c>
      <c r="X16" s="117">
        <f t="shared" si="8"/>
        <v>0</v>
      </c>
      <c r="AC16" s="4"/>
    </row>
    <row r="17" spans="1:29" x14ac:dyDescent="0.2">
      <c r="A17" s="4">
        <v>16</v>
      </c>
      <c r="E17" s="4">
        <v>2014</v>
      </c>
      <c r="F17" s="4">
        <f>2014-E17</f>
        <v>0</v>
      </c>
      <c r="I17" s="4">
        <v>2014</v>
      </c>
      <c r="J17" s="4">
        <f>2014-I17</f>
        <v>0</v>
      </c>
      <c r="L17" s="16"/>
      <c r="M17" s="122" t="str">
        <f t="shared" si="9"/>
        <v>0</v>
      </c>
      <c r="N17" s="116" t="str">
        <f t="shared" si="10"/>
        <v>0</v>
      </c>
      <c r="O17" s="116">
        <f t="shared" si="2"/>
        <v>0</v>
      </c>
      <c r="P17" s="116">
        <f t="shared" si="3"/>
        <v>0</v>
      </c>
      <c r="S17" s="117">
        <f t="shared" si="4"/>
        <v>0</v>
      </c>
      <c r="T17" s="116" t="str">
        <f t="shared" si="5"/>
        <v>0</v>
      </c>
      <c r="U17" s="4"/>
      <c r="V17" s="4">
        <v>0</v>
      </c>
      <c r="W17" s="141" t="str">
        <f t="shared" si="6"/>
        <v>0</v>
      </c>
      <c r="X17" s="117">
        <f t="shared" si="8"/>
        <v>0</v>
      </c>
      <c r="AC17" s="4"/>
    </row>
    <row r="18" spans="1:29" x14ac:dyDescent="0.2">
      <c r="A18" s="4">
        <v>17</v>
      </c>
      <c r="E18" s="4">
        <v>2014</v>
      </c>
      <c r="F18" s="4">
        <f>2014-E18</f>
        <v>0</v>
      </c>
      <c r="I18" s="4">
        <v>2014</v>
      </c>
      <c r="J18" s="4">
        <f>2014-I18</f>
        <v>0</v>
      </c>
      <c r="L18" s="16"/>
      <c r="M18" s="122" t="str">
        <f t="shared" si="9"/>
        <v>0</v>
      </c>
      <c r="N18" s="116" t="str">
        <f t="shared" si="10"/>
        <v>0</v>
      </c>
      <c r="O18" s="116">
        <f t="shared" si="2"/>
        <v>0</v>
      </c>
      <c r="P18" s="116">
        <f t="shared" si="3"/>
        <v>0</v>
      </c>
      <c r="S18" s="117">
        <f t="shared" si="4"/>
        <v>0</v>
      </c>
      <c r="T18" s="116" t="str">
        <f t="shared" si="5"/>
        <v>0</v>
      </c>
      <c r="U18" s="4"/>
      <c r="V18" s="4">
        <v>0</v>
      </c>
      <c r="W18" s="141" t="str">
        <f t="shared" si="6"/>
        <v>0</v>
      </c>
      <c r="X18" s="117">
        <f t="shared" si="8"/>
        <v>0</v>
      </c>
      <c r="AC18" s="4"/>
    </row>
    <row r="19" spans="1:29" x14ac:dyDescent="0.2">
      <c r="A19" s="4">
        <v>18</v>
      </c>
      <c r="E19" s="4">
        <v>2014</v>
      </c>
      <c r="F19" s="4">
        <f>2014-E19</f>
        <v>0</v>
      </c>
      <c r="I19" s="4">
        <v>2014</v>
      </c>
      <c r="J19" s="4">
        <f>2014-I19</f>
        <v>0</v>
      </c>
      <c r="L19" s="16"/>
      <c r="M19" s="122" t="str">
        <f t="shared" si="9"/>
        <v>0</v>
      </c>
      <c r="N19" s="116" t="str">
        <f t="shared" si="10"/>
        <v>0</v>
      </c>
      <c r="O19" s="116">
        <f t="shared" si="2"/>
        <v>0</v>
      </c>
      <c r="P19" s="116">
        <f t="shared" si="3"/>
        <v>0</v>
      </c>
      <c r="S19" s="117">
        <f t="shared" si="4"/>
        <v>0</v>
      </c>
      <c r="T19" s="116" t="str">
        <f t="shared" si="5"/>
        <v>0</v>
      </c>
      <c r="U19" s="4"/>
      <c r="V19" s="4">
        <v>0</v>
      </c>
      <c r="W19" s="141" t="str">
        <f t="shared" si="6"/>
        <v>0</v>
      </c>
      <c r="X19" s="117">
        <f t="shared" si="8"/>
        <v>0</v>
      </c>
      <c r="AC19" s="4"/>
    </row>
    <row r="20" spans="1:29" x14ac:dyDescent="0.2">
      <c r="A20" s="4">
        <v>19</v>
      </c>
      <c r="E20" s="4">
        <v>2014</v>
      </c>
      <c r="F20" s="4">
        <f>2014-E20</f>
        <v>0</v>
      </c>
      <c r="I20" s="4">
        <v>2014</v>
      </c>
      <c r="J20" s="4">
        <f>2014-I20</f>
        <v>0</v>
      </c>
      <c r="L20" s="16"/>
      <c r="M20" s="122" t="str">
        <f t="shared" si="9"/>
        <v>0</v>
      </c>
      <c r="N20" s="116" t="str">
        <f t="shared" si="10"/>
        <v>0</v>
      </c>
      <c r="O20" s="116">
        <f t="shared" si="2"/>
        <v>0</v>
      </c>
      <c r="P20" s="116">
        <f t="shared" si="3"/>
        <v>0</v>
      </c>
      <c r="S20" s="117">
        <f t="shared" si="4"/>
        <v>0</v>
      </c>
      <c r="T20" s="116" t="str">
        <f t="shared" si="5"/>
        <v>0</v>
      </c>
      <c r="U20" s="4"/>
      <c r="V20" s="4">
        <v>0</v>
      </c>
      <c r="W20" s="141" t="str">
        <f t="shared" si="6"/>
        <v>0</v>
      </c>
      <c r="X20" s="117">
        <f t="shared" si="8"/>
        <v>0</v>
      </c>
      <c r="AC20" s="4"/>
    </row>
    <row r="21" spans="1:29" x14ac:dyDescent="0.2">
      <c r="A21" s="4">
        <v>20</v>
      </c>
      <c r="E21" s="4">
        <v>2014</v>
      </c>
      <c r="F21" s="4">
        <f>2014-E21</f>
        <v>0</v>
      </c>
      <c r="I21" s="4">
        <v>2014</v>
      </c>
      <c r="J21" s="4">
        <f>2014-I21</f>
        <v>0</v>
      </c>
      <c r="L21" s="16"/>
      <c r="M21" s="122" t="str">
        <f t="shared" si="9"/>
        <v>0</v>
      </c>
      <c r="N21" s="116" t="str">
        <f t="shared" si="10"/>
        <v>0</v>
      </c>
      <c r="O21" s="116">
        <f t="shared" si="2"/>
        <v>0</v>
      </c>
      <c r="P21" s="116">
        <f t="shared" si="3"/>
        <v>0</v>
      </c>
      <c r="S21" s="117">
        <f t="shared" si="4"/>
        <v>0</v>
      </c>
      <c r="T21" s="116" t="str">
        <f t="shared" si="5"/>
        <v>0</v>
      </c>
      <c r="U21" s="4"/>
      <c r="V21" s="4">
        <v>0</v>
      </c>
      <c r="W21" s="141" t="str">
        <f t="shared" si="6"/>
        <v>0</v>
      </c>
      <c r="X21" s="117">
        <f t="shared" si="8"/>
        <v>0</v>
      </c>
      <c r="AC21" s="4"/>
    </row>
    <row r="22" spans="1:29" x14ac:dyDescent="0.2">
      <c r="A22" s="4">
        <v>21</v>
      </c>
      <c r="E22" s="4">
        <v>2014</v>
      </c>
      <c r="F22" s="4">
        <f>2014-E22</f>
        <v>0</v>
      </c>
      <c r="I22" s="4">
        <v>2014</v>
      </c>
      <c r="J22" s="4">
        <f>2014-I22</f>
        <v>0</v>
      </c>
      <c r="L22" s="16"/>
      <c r="M22" s="122" t="str">
        <f t="shared" si="9"/>
        <v>0</v>
      </c>
      <c r="N22" s="116" t="str">
        <f t="shared" si="10"/>
        <v>0</v>
      </c>
      <c r="O22" s="116">
        <f t="shared" si="2"/>
        <v>0</v>
      </c>
      <c r="P22" s="116">
        <f t="shared" si="3"/>
        <v>0</v>
      </c>
      <c r="S22" s="117">
        <f t="shared" si="4"/>
        <v>0</v>
      </c>
      <c r="T22" s="116" t="str">
        <f t="shared" si="5"/>
        <v>0</v>
      </c>
      <c r="U22" s="4"/>
      <c r="V22" s="4">
        <v>0</v>
      </c>
      <c r="W22" s="141" t="str">
        <f t="shared" si="6"/>
        <v>0</v>
      </c>
      <c r="X22" s="117">
        <f t="shared" si="8"/>
        <v>0</v>
      </c>
      <c r="AC22" s="4"/>
    </row>
    <row r="23" spans="1:29" x14ac:dyDescent="0.2">
      <c r="A23" s="4">
        <v>22</v>
      </c>
      <c r="E23" s="4">
        <v>2014</v>
      </c>
      <c r="F23" s="4">
        <f>2014-E23</f>
        <v>0</v>
      </c>
      <c r="I23" s="4">
        <v>2014</v>
      </c>
      <c r="J23" s="4">
        <f>2014-I23</f>
        <v>0</v>
      </c>
      <c r="L23" s="16"/>
      <c r="M23" s="122" t="str">
        <f t="shared" si="9"/>
        <v>0</v>
      </c>
      <c r="N23" s="116" t="str">
        <f t="shared" si="10"/>
        <v>0</v>
      </c>
      <c r="O23" s="116">
        <f t="shared" si="2"/>
        <v>0</v>
      </c>
      <c r="P23" s="116">
        <f t="shared" si="3"/>
        <v>0</v>
      </c>
      <c r="S23" s="117">
        <f t="shared" si="4"/>
        <v>0</v>
      </c>
      <c r="T23" s="116" t="str">
        <f t="shared" si="5"/>
        <v>0</v>
      </c>
      <c r="U23" s="4"/>
      <c r="V23" s="4">
        <v>0</v>
      </c>
      <c r="W23" s="141" t="str">
        <f t="shared" si="6"/>
        <v>0</v>
      </c>
      <c r="X23" s="117">
        <f t="shared" si="8"/>
        <v>0</v>
      </c>
      <c r="AC23" s="4"/>
    </row>
    <row r="24" spans="1:29" x14ac:dyDescent="0.2">
      <c r="A24" s="4">
        <v>23</v>
      </c>
      <c r="E24" s="4">
        <v>2014</v>
      </c>
      <c r="F24" s="4">
        <f>2014-E24</f>
        <v>0</v>
      </c>
      <c r="I24" s="4">
        <v>2014</v>
      </c>
      <c r="J24" s="4">
        <f>2014-I24</f>
        <v>0</v>
      </c>
      <c r="L24" s="16"/>
      <c r="M24" s="122" t="str">
        <f t="shared" si="9"/>
        <v>0</v>
      </c>
      <c r="N24" s="116" t="str">
        <f t="shared" si="10"/>
        <v>0</v>
      </c>
      <c r="O24" s="116">
        <f t="shared" si="2"/>
        <v>0</v>
      </c>
      <c r="P24" s="116">
        <f t="shared" si="3"/>
        <v>0</v>
      </c>
      <c r="S24" s="117">
        <f t="shared" si="4"/>
        <v>0</v>
      </c>
      <c r="T24" s="116" t="str">
        <f t="shared" si="5"/>
        <v>0</v>
      </c>
      <c r="U24" s="4"/>
      <c r="V24" s="4">
        <v>0</v>
      </c>
      <c r="W24" s="141" t="str">
        <f t="shared" si="6"/>
        <v>0</v>
      </c>
      <c r="X24" s="117">
        <f t="shared" si="8"/>
        <v>0</v>
      </c>
      <c r="AC24" s="4"/>
    </row>
    <row r="25" spans="1:29" x14ac:dyDescent="0.2">
      <c r="A25" s="4">
        <v>24</v>
      </c>
      <c r="E25" s="4">
        <v>2014</v>
      </c>
      <c r="F25" s="4">
        <f>2014-E25</f>
        <v>0</v>
      </c>
      <c r="I25" s="4">
        <v>2014</v>
      </c>
      <c r="J25" s="4">
        <f>2014-I25</f>
        <v>0</v>
      </c>
      <c r="L25" s="16"/>
      <c r="M25" s="122" t="str">
        <f t="shared" si="9"/>
        <v>0</v>
      </c>
      <c r="N25" s="116" t="str">
        <f t="shared" si="10"/>
        <v>0</v>
      </c>
      <c r="O25" s="116">
        <f t="shared" si="2"/>
        <v>0</v>
      </c>
      <c r="P25" s="116">
        <f t="shared" si="3"/>
        <v>0</v>
      </c>
      <c r="S25" s="117">
        <f t="shared" si="4"/>
        <v>0</v>
      </c>
      <c r="T25" s="116" t="str">
        <f t="shared" si="5"/>
        <v>0</v>
      </c>
      <c r="U25" s="4"/>
      <c r="V25" s="4">
        <v>0</v>
      </c>
      <c r="W25" s="141" t="str">
        <f t="shared" si="6"/>
        <v>0</v>
      </c>
      <c r="X25" s="117">
        <f t="shared" si="8"/>
        <v>0</v>
      </c>
      <c r="AC25" s="4"/>
    </row>
    <row r="26" spans="1:29" x14ac:dyDescent="0.2">
      <c r="A26" s="4">
        <v>25</v>
      </c>
      <c r="E26" s="4">
        <v>2014</v>
      </c>
      <c r="F26" s="4">
        <f>2014-E26</f>
        <v>0</v>
      </c>
      <c r="I26" s="4">
        <v>2014</v>
      </c>
      <c r="J26" s="4">
        <f>2014-I26</f>
        <v>0</v>
      </c>
      <c r="L26" s="16"/>
      <c r="M26" s="122" t="str">
        <f t="shared" si="9"/>
        <v>0</v>
      </c>
      <c r="N26" s="116" t="str">
        <f t="shared" si="10"/>
        <v>0</v>
      </c>
      <c r="O26" s="116">
        <f t="shared" si="2"/>
        <v>0</v>
      </c>
      <c r="P26" s="116">
        <f t="shared" si="3"/>
        <v>0</v>
      </c>
      <c r="S26" s="117">
        <f t="shared" si="4"/>
        <v>0</v>
      </c>
      <c r="T26" s="116" t="str">
        <f t="shared" si="5"/>
        <v>0</v>
      </c>
      <c r="U26" s="4"/>
      <c r="V26" s="4">
        <v>0</v>
      </c>
      <c r="W26" s="141" t="str">
        <f t="shared" si="6"/>
        <v>0</v>
      </c>
      <c r="X26" s="117">
        <f t="shared" si="8"/>
        <v>0</v>
      </c>
      <c r="AC26" s="4"/>
    </row>
    <row r="27" spans="1:29" x14ac:dyDescent="0.2">
      <c r="A27" s="4">
        <v>26</v>
      </c>
      <c r="E27" s="4">
        <v>2014</v>
      </c>
      <c r="F27" s="4">
        <f>2014-E27</f>
        <v>0</v>
      </c>
      <c r="I27" s="4">
        <v>2014</v>
      </c>
      <c r="J27" s="4">
        <f>2014-I27</f>
        <v>0</v>
      </c>
      <c r="L27" s="16"/>
      <c r="M27" s="122" t="str">
        <f t="shared" si="9"/>
        <v>0</v>
      </c>
      <c r="N27" s="116" t="str">
        <f t="shared" si="10"/>
        <v>0</v>
      </c>
      <c r="O27" s="116">
        <f t="shared" si="2"/>
        <v>0</v>
      </c>
      <c r="P27" s="116">
        <f t="shared" si="3"/>
        <v>0</v>
      </c>
      <c r="S27" s="117">
        <f t="shared" si="4"/>
        <v>0</v>
      </c>
      <c r="T27" s="116" t="str">
        <f t="shared" si="5"/>
        <v>0</v>
      </c>
      <c r="U27" s="4"/>
      <c r="V27" s="4">
        <v>0</v>
      </c>
      <c r="W27" s="141" t="str">
        <f t="shared" si="6"/>
        <v>0</v>
      </c>
      <c r="X27" s="117">
        <f t="shared" si="8"/>
        <v>0</v>
      </c>
      <c r="AC27" s="4"/>
    </row>
    <row r="28" spans="1:29" x14ac:dyDescent="0.2">
      <c r="A28" s="4">
        <v>27</v>
      </c>
      <c r="E28" s="4">
        <v>2014</v>
      </c>
      <c r="F28" s="4">
        <f>2014-E28</f>
        <v>0</v>
      </c>
      <c r="I28" s="4">
        <v>2014</v>
      </c>
      <c r="J28" s="4">
        <f>2014-I28</f>
        <v>0</v>
      </c>
      <c r="L28" s="16"/>
      <c r="M28" s="122" t="str">
        <f t="shared" si="9"/>
        <v>0</v>
      </c>
      <c r="N28" s="116" t="str">
        <f t="shared" si="10"/>
        <v>0</v>
      </c>
      <c r="O28" s="116">
        <f t="shared" si="2"/>
        <v>0</v>
      </c>
      <c r="P28" s="116">
        <f t="shared" si="3"/>
        <v>0</v>
      </c>
      <c r="S28" s="117">
        <f t="shared" si="4"/>
        <v>0</v>
      </c>
      <c r="T28" s="116" t="str">
        <f t="shared" si="5"/>
        <v>0</v>
      </c>
      <c r="U28" s="4"/>
      <c r="V28" s="4">
        <v>0</v>
      </c>
      <c r="W28" s="141" t="str">
        <f t="shared" si="6"/>
        <v>0</v>
      </c>
      <c r="X28" s="117">
        <f t="shared" si="8"/>
        <v>0</v>
      </c>
      <c r="AC28" s="4"/>
    </row>
    <row r="29" spans="1:29" x14ac:dyDescent="0.2">
      <c r="A29" s="4">
        <v>28</v>
      </c>
      <c r="E29" s="4">
        <v>2014</v>
      </c>
      <c r="F29" s="4">
        <f>2014-E29</f>
        <v>0</v>
      </c>
      <c r="I29" s="4">
        <v>2014</v>
      </c>
      <c r="J29" s="4">
        <f>2014-I29</f>
        <v>0</v>
      </c>
      <c r="L29" s="16"/>
      <c r="M29" s="122" t="str">
        <f t="shared" si="9"/>
        <v>0</v>
      </c>
      <c r="N29" s="116" t="str">
        <f t="shared" si="10"/>
        <v>0</v>
      </c>
      <c r="O29" s="116">
        <f t="shared" si="2"/>
        <v>0</v>
      </c>
      <c r="P29" s="116">
        <f t="shared" si="3"/>
        <v>0</v>
      </c>
      <c r="S29" s="117">
        <f t="shared" si="4"/>
        <v>0</v>
      </c>
      <c r="T29" s="116" t="str">
        <f t="shared" si="5"/>
        <v>0</v>
      </c>
      <c r="U29" s="4"/>
      <c r="V29" s="4">
        <v>0</v>
      </c>
      <c r="W29" s="141" t="str">
        <f t="shared" si="6"/>
        <v>0</v>
      </c>
      <c r="X29" s="117">
        <f t="shared" si="8"/>
        <v>0</v>
      </c>
      <c r="AC29" s="4"/>
    </row>
    <row r="30" spans="1:29" x14ac:dyDescent="0.2">
      <c r="A30" s="4">
        <v>29</v>
      </c>
      <c r="E30" s="4">
        <v>2014</v>
      </c>
      <c r="F30" s="4">
        <f>2014-E30</f>
        <v>0</v>
      </c>
      <c r="I30" s="4">
        <v>2014</v>
      </c>
      <c r="J30" s="4">
        <f>2014-I30</f>
        <v>0</v>
      </c>
      <c r="L30" s="16"/>
      <c r="M30" s="122" t="str">
        <f t="shared" si="9"/>
        <v>0</v>
      </c>
      <c r="N30" s="116" t="str">
        <f t="shared" si="10"/>
        <v>0</v>
      </c>
      <c r="O30" s="116">
        <f t="shared" si="2"/>
        <v>0</v>
      </c>
      <c r="P30" s="116">
        <f t="shared" si="3"/>
        <v>0</v>
      </c>
      <c r="S30" s="117">
        <f t="shared" si="4"/>
        <v>0</v>
      </c>
      <c r="T30" s="116" t="str">
        <f t="shared" si="5"/>
        <v>0</v>
      </c>
      <c r="U30" s="4"/>
      <c r="V30" s="4">
        <v>0</v>
      </c>
      <c r="W30" s="141" t="str">
        <f t="shared" si="6"/>
        <v>0</v>
      </c>
      <c r="X30" s="117">
        <f t="shared" si="8"/>
        <v>0</v>
      </c>
      <c r="AC30" s="4"/>
    </row>
    <row r="31" spans="1:29" x14ac:dyDescent="0.2">
      <c r="A31" s="4">
        <v>30</v>
      </c>
      <c r="E31" s="4">
        <v>2014</v>
      </c>
      <c r="F31" s="4">
        <f>2014-E31</f>
        <v>0</v>
      </c>
      <c r="I31" s="4">
        <v>2014</v>
      </c>
      <c r="J31" s="4">
        <f>2014-I31</f>
        <v>0</v>
      </c>
      <c r="L31" s="16"/>
      <c r="M31" s="122" t="str">
        <f t="shared" si="9"/>
        <v>0</v>
      </c>
      <c r="N31" s="116" t="str">
        <f t="shared" si="10"/>
        <v>0</v>
      </c>
      <c r="O31" s="116">
        <f t="shared" si="2"/>
        <v>0</v>
      </c>
      <c r="P31" s="116">
        <f t="shared" si="3"/>
        <v>0</v>
      </c>
      <c r="S31" s="117">
        <f t="shared" si="4"/>
        <v>0</v>
      </c>
      <c r="T31" s="116" t="str">
        <f t="shared" si="5"/>
        <v>0</v>
      </c>
      <c r="U31" s="4"/>
      <c r="V31" s="4">
        <v>0</v>
      </c>
      <c r="W31" s="141" t="str">
        <f t="shared" si="6"/>
        <v>0</v>
      </c>
      <c r="X31" s="117">
        <f t="shared" si="8"/>
        <v>0</v>
      </c>
      <c r="AC31" s="4"/>
    </row>
    <row r="32" spans="1:29" x14ac:dyDescent="0.2">
      <c r="A32" s="4">
        <v>31</v>
      </c>
      <c r="E32" s="4">
        <v>2014</v>
      </c>
      <c r="F32" s="4">
        <f>2014-E32</f>
        <v>0</v>
      </c>
      <c r="I32" s="4">
        <v>2014</v>
      </c>
      <c r="J32" s="4">
        <f>2014-I32</f>
        <v>0</v>
      </c>
      <c r="L32" s="16"/>
      <c r="M32" s="122" t="str">
        <f t="shared" si="9"/>
        <v>0</v>
      </c>
      <c r="N32" s="116" t="str">
        <f t="shared" si="10"/>
        <v>0</v>
      </c>
      <c r="O32" s="116">
        <f t="shared" si="2"/>
        <v>0</v>
      </c>
      <c r="P32" s="116">
        <f t="shared" si="3"/>
        <v>0</v>
      </c>
      <c r="S32" s="117">
        <f t="shared" si="4"/>
        <v>0</v>
      </c>
      <c r="T32" s="116" t="str">
        <f t="shared" si="5"/>
        <v>0</v>
      </c>
      <c r="U32" s="4"/>
      <c r="V32" s="4">
        <v>0</v>
      </c>
      <c r="W32" s="141" t="str">
        <f t="shared" si="6"/>
        <v>0</v>
      </c>
      <c r="X32" s="117">
        <f t="shared" si="8"/>
        <v>0</v>
      </c>
      <c r="AC32" s="4"/>
    </row>
    <row r="33" spans="1:29" x14ac:dyDescent="0.2">
      <c r="A33" s="4">
        <v>32</v>
      </c>
      <c r="E33" s="4">
        <v>2014</v>
      </c>
      <c r="F33" s="4">
        <f>2014-E33</f>
        <v>0</v>
      </c>
      <c r="I33" s="4">
        <v>2014</v>
      </c>
      <c r="J33" s="4">
        <f>2014-I33</f>
        <v>0</v>
      </c>
      <c r="L33" s="16"/>
      <c r="M33" s="122" t="str">
        <f t="shared" si="9"/>
        <v>0</v>
      </c>
      <c r="N33" s="116" t="str">
        <f t="shared" si="10"/>
        <v>0</v>
      </c>
      <c r="O33" s="116">
        <f t="shared" si="2"/>
        <v>0</v>
      </c>
      <c r="P33" s="116">
        <f t="shared" si="3"/>
        <v>0</v>
      </c>
      <c r="S33" s="117">
        <f t="shared" si="4"/>
        <v>0</v>
      </c>
      <c r="T33" s="116" t="str">
        <f t="shared" si="5"/>
        <v>0</v>
      </c>
      <c r="U33" s="4"/>
      <c r="V33" s="4">
        <v>0</v>
      </c>
      <c r="W33" s="141" t="str">
        <f t="shared" si="6"/>
        <v>0</v>
      </c>
      <c r="X33" s="117">
        <f t="shared" si="8"/>
        <v>0</v>
      </c>
      <c r="AC33" s="4"/>
    </row>
    <row r="34" spans="1:29" x14ac:dyDescent="0.2">
      <c r="A34" s="4">
        <v>33</v>
      </c>
      <c r="E34" s="4">
        <v>2014</v>
      </c>
      <c r="F34" s="4">
        <f>2014-E34</f>
        <v>0</v>
      </c>
      <c r="I34" s="4">
        <v>2014</v>
      </c>
      <c r="J34" s="4">
        <f>2014-I34</f>
        <v>0</v>
      </c>
      <c r="L34" s="16"/>
      <c r="M34" s="122" t="str">
        <f t="shared" si="9"/>
        <v>0</v>
      </c>
      <c r="N34" s="116" t="str">
        <f t="shared" si="10"/>
        <v>0</v>
      </c>
      <c r="O34" s="116">
        <f t="shared" si="2"/>
        <v>0</v>
      </c>
      <c r="P34" s="116">
        <f t="shared" si="3"/>
        <v>0</v>
      </c>
      <c r="S34" s="117">
        <f t="shared" si="4"/>
        <v>0</v>
      </c>
      <c r="T34" s="116" t="str">
        <f t="shared" si="5"/>
        <v>0</v>
      </c>
      <c r="U34" s="4"/>
      <c r="V34" s="4">
        <v>0</v>
      </c>
      <c r="W34" s="141" t="str">
        <f t="shared" si="6"/>
        <v>0</v>
      </c>
      <c r="X34" s="117">
        <f t="shared" si="8"/>
        <v>0</v>
      </c>
      <c r="AC34" s="4"/>
    </row>
    <row r="35" spans="1:29" x14ac:dyDescent="0.2">
      <c r="A35" s="4">
        <v>34</v>
      </c>
      <c r="E35" s="4">
        <v>2014</v>
      </c>
      <c r="F35" s="4">
        <f>2014-E35</f>
        <v>0</v>
      </c>
      <c r="I35" s="4">
        <v>2014</v>
      </c>
      <c r="J35" s="4">
        <f>2014-I35</f>
        <v>0</v>
      </c>
      <c r="L35" s="16"/>
      <c r="M35" s="122" t="str">
        <f t="shared" si="9"/>
        <v>0</v>
      </c>
      <c r="N35" s="116" t="str">
        <f t="shared" si="10"/>
        <v>0</v>
      </c>
      <c r="O35" s="116">
        <f t="shared" si="2"/>
        <v>0</v>
      </c>
      <c r="P35" s="116">
        <f t="shared" si="3"/>
        <v>0</v>
      </c>
      <c r="S35" s="117">
        <f t="shared" si="4"/>
        <v>0</v>
      </c>
      <c r="T35" s="116" t="str">
        <f t="shared" si="5"/>
        <v>0</v>
      </c>
      <c r="U35" s="4"/>
      <c r="V35" s="4">
        <v>0</v>
      </c>
      <c r="W35" s="141" t="str">
        <f t="shared" si="6"/>
        <v>0</v>
      </c>
      <c r="X35" s="117">
        <f t="shared" si="8"/>
        <v>0</v>
      </c>
      <c r="AC35" s="4"/>
    </row>
    <row r="36" spans="1:29" x14ac:dyDescent="0.2">
      <c r="A36" s="4">
        <v>35</v>
      </c>
      <c r="E36" s="4">
        <v>2014</v>
      </c>
      <c r="F36" s="4">
        <f>2014-E36</f>
        <v>0</v>
      </c>
      <c r="I36" s="4">
        <v>2014</v>
      </c>
      <c r="J36" s="4">
        <f>2014-I36</f>
        <v>0</v>
      </c>
      <c r="L36" s="16"/>
      <c r="M36" s="122" t="str">
        <f t="shared" si="9"/>
        <v>0</v>
      </c>
      <c r="N36" s="116" t="str">
        <f t="shared" si="10"/>
        <v>0</v>
      </c>
      <c r="O36" s="116">
        <f t="shared" si="2"/>
        <v>0</v>
      </c>
      <c r="P36" s="116">
        <f t="shared" si="3"/>
        <v>0</v>
      </c>
      <c r="S36" s="117">
        <f t="shared" si="4"/>
        <v>0</v>
      </c>
      <c r="T36" s="116" t="str">
        <f t="shared" si="5"/>
        <v>0</v>
      </c>
      <c r="U36" s="4"/>
      <c r="V36" s="4">
        <v>0</v>
      </c>
      <c r="W36" s="141" t="str">
        <f t="shared" si="6"/>
        <v>0</v>
      </c>
      <c r="X36" s="117">
        <f t="shared" si="8"/>
        <v>0</v>
      </c>
      <c r="AC36" s="4"/>
    </row>
    <row r="37" spans="1:29" x14ac:dyDescent="0.2">
      <c r="A37" s="4">
        <v>36</v>
      </c>
      <c r="E37" s="4">
        <v>2014</v>
      </c>
      <c r="F37" s="4">
        <f>2014-E37</f>
        <v>0</v>
      </c>
      <c r="I37" s="4">
        <v>2014</v>
      </c>
      <c r="J37" s="4">
        <f>2014-I37</f>
        <v>0</v>
      </c>
      <c r="L37" s="16"/>
      <c r="M37" s="122" t="str">
        <f t="shared" si="9"/>
        <v>0</v>
      </c>
      <c r="N37" s="116" t="str">
        <f t="shared" si="10"/>
        <v>0</v>
      </c>
      <c r="O37" s="116">
        <f t="shared" si="2"/>
        <v>0</v>
      </c>
      <c r="P37" s="116">
        <f t="shared" si="3"/>
        <v>0</v>
      </c>
      <c r="S37" s="117">
        <f t="shared" si="4"/>
        <v>0</v>
      </c>
      <c r="T37" s="116" t="str">
        <f t="shared" si="5"/>
        <v>0</v>
      </c>
      <c r="U37" s="4"/>
      <c r="V37" s="4">
        <v>0</v>
      </c>
      <c r="W37" s="141" t="str">
        <f t="shared" si="6"/>
        <v>0</v>
      </c>
      <c r="X37" s="117">
        <f t="shared" si="8"/>
        <v>0</v>
      </c>
      <c r="AC37" s="4"/>
    </row>
    <row r="38" spans="1:29" x14ac:dyDescent="0.2">
      <c r="A38" s="4">
        <v>37</v>
      </c>
      <c r="E38" s="4">
        <v>2014</v>
      </c>
      <c r="F38" s="4">
        <f>2014-E38</f>
        <v>0</v>
      </c>
      <c r="I38" s="4">
        <v>2014</v>
      </c>
      <c r="J38" s="4">
        <f>2014-I38</f>
        <v>0</v>
      </c>
      <c r="L38" s="16"/>
      <c r="M38" s="122" t="str">
        <f t="shared" si="9"/>
        <v>0</v>
      </c>
      <c r="N38" s="116" t="str">
        <f t="shared" si="10"/>
        <v>0</v>
      </c>
      <c r="O38" s="116">
        <f t="shared" si="2"/>
        <v>0</v>
      </c>
      <c r="P38" s="116">
        <f t="shared" si="3"/>
        <v>0</v>
      </c>
      <c r="S38" s="117">
        <f t="shared" si="4"/>
        <v>0</v>
      </c>
      <c r="T38" s="116" t="str">
        <f t="shared" si="5"/>
        <v>0</v>
      </c>
      <c r="U38" s="4"/>
      <c r="V38" s="4">
        <v>0</v>
      </c>
      <c r="W38" s="141" t="str">
        <f t="shared" si="6"/>
        <v>0</v>
      </c>
      <c r="X38" s="117">
        <f t="shared" si="8"/>
        <v>0</v>
      </c>
      <c r="AC38" s="4"/>
    </row>
    <row r="39" spans="1:29" x14ac:dyDescent="0.2">
      <c r="A39" s="4">
        <v>38</v>
      </c>
      <c r="E39" s="4">
        <v>2014</v>
      </c>
      <c r="F39" s="4">
        <f>2014-E39</f>
        <v>0</v>
      </c>
      <c r="I39" s="4">
        <v>2014</v>
      </c>
      <c r="J39" s="4">
        <f>2014-I39</f>
        <v>0</v>
      </c>
      <c r="L39" s="16"/>
      <c r="M39" s="122" t="str">
        <f t="shared" si="9"/>
        <v>0</v>
      </c>
      <c r="N39" s="116" t="str">
        <f t="shared" si="10"/>
        <v>0</v>
      </c>
      <c r="O39" s="116">
        <f t="shared" si="2"/>
        <v>0</v>
      </c>
      <c r="P39" s="116">
        <f t="shared" si="3"/>
        <v>0</v>
      </c>
      <c r="S39" s="117">
        <f t="shared" si="4"/>
        <v>0</v>
      </c>
      <c r="T39" s="116" t="str">
        <f t="shared" si="5"/>
        <v>0</v>
      </c>
      <c r="U39" s="4"/>
      <c r="V39" s="4">
        <v>0</v>
      </c>
      <c r="W39" s="141" t="str">
        <f t="shared" si="6"/>
        <v>0</v>
      </c>
      <c r="X39" s="117">
        <f t="shared" si="8"/>
        <v>0</v>
      </c>
      <c r="AC39" s="4"/>
    </row>
    <row r="40" spans="1:29" x14ac:dyDescent="0.2">
      <c r="A40" s="4">
        <v>39</v>
      </c>
      <c r="E40" s="4">
        <v>2014</v>
      </c>
      <c r="F40" s="4">
        <f>2014-E40</f>
        <v>0</v>
      </c>
      <c r="I40" s="4">
        <v>2014</v>
      </c>
      <c r="J40" s="4">
        <f>2014-I40</f>
        <v>0</v>
      </c>
      <c r="L40" s="16"/>
      <c r="M40" s="122" t="str">
        <f t="shared" si="9"/>
        <v>0</v>
      </c>
      <c r="N40" s="116" t="str">
        <f t="shared" si="10"/>
        <v>0</v>
      </c>
      <c r="O40" s="116">
        <f t="shared" si="2"/>
        <v>0</v>
      </c>
      <c r="P40" s="116">
        <f t="shared" si="3"/>
        <v>0</v>
      </c>
      <c r="S40" s="117">
        <f t="shared" si="4"/>
        <v>0</v>
      </c>
      <c r="T40" s="116" t="str">
        <f t="shared" si="5"/>
        <v>0</v>
      </c>
      <c r="U40" s="4"/>
      <c r="V40" s="4">
        <v>0</v>
      </c>
      <c r="W40" s="141" t="str">
        <f t="shared" si="6"/>
        <v>0</v>
      </c>
      <c r="X40" s="117">
        <f t="shared" si="8"/>
        <v>0</v>
      </c>
      <c r="AC40" s="4"/>
    </row>
    <row r="41" spans="1:29" x14ac:dyDescent="0.2">
      <c r="A41" s="4">
        <v>40</v>
      </c>
      <c r="E41" s="4">
        <v>2014</v>
      </c>
      <c r="F41" s="4">
        <f>2014-E41</f>
        <v>0</v>
      </c>
      <c r="I41" s="4">
        <v>2014</v>
      </c>
      <c r="J41" s="4">
        <f>2014-I41</f>
        <v>0</v>
      </c>
      <c r="L41" s="16"/>
      <c r="M41" s="122" t="str">
        <f t="shared" si="9"/>
        <v>0</v>
      </c>
      <c r="N41" s="116" t="str">
        <f t="shared" si="10"/>
        <v>0</v>
      </c>
      <c r="O41" s="116">
        <f t="shared" si="2"/>
        <v>0</v>
      </c>
      <c r="P41" s="116">
        <f t="shared" si="3"/>
        <v>0</v>
      </c>
      <c r="S41" s="117">
        <f t="shared" si="4"/>
        <v>0</v>
      </c>
      <c r="T41" s="116" t="str">
        <f t="shared" si="5"/>
        <v>0</v>
      </c>
      <c r="U41" s="4"/>
      <c r="V41" s="4">
        <v>0</v>
      </c>
      <c r="W41" s="141" t="str">
        <f t="shared" si="6"/>
        <v>0</v>
      </c>
      <c r="X41" s="117">
        <f t="shared" si="8"/>
        <v>0</v>
      </c>
      <c r="AC41" s="4"/>
    </row>
    <row r="42" spans="1:29" x14ac:dyDescent="0.2">
      <c r="A42" s="4">
        <v>41</v>
      </c>
      <c r="E42" s="4">
        <v>2014</v>
      </c>
      <c r="F42" s="4">
        <f>2014-E42</f>
        <v>0</v>
      </c>
      <c r="I42" s="4">
        <v>2014</v>
      </c>
      <c r="J42" s="4">
        <f>2014-I42</f>
        <v>0</v>
      </c>
      <c r="L42" s="16"/>
      <c r="M42" s="122" t="str">
        <f t="shared" si="9"/>
        <v>0</v>
      </c>
      <c r="N42" s="116" t="str">
        <f t="shared" si="10"/>
        <v>0</v>
      </c>
      <c r="O42" s="116">
        <f t="shared" si="2"/>
        <v>0</v>
      </c>
      <c r="P42" s="116">
        <f t="shared" si="3"/>
        <v>0</v>
      </c>
      <c r="S42" s="117">
        <f t="shared" si="4"/>
        <v>0</v>
      </c>
      <c r="T42" s="116" t="str">
        <f t="shared" si="5"/>
        <v>0</v>
      </c>
      <c r="U42" s="4"/>
      <c r="V42" s="4">
        <v>0</v>
      </c>
      <c r="W42" s="141" t="str">
        <f t="shared" si="6"/>
        <v>0</v>
      </c>
      <c r="X42" s="117">
        <f t="shared" si="8"/>
        <v>0</v>
      </c>
      <c r="AC42" s="4"/>
    </row>
    <row r="43" spans="1:29" x14ac:dyDescent="0.2">
      <c r="A43" s="4">
        <v>42</v>
      </c>
      <c r="E43" s="4">
        <v>2014</v>
      </c>
      <c r="F43" s="4">
        <f>2014-E43</f>
        <v>0</v>
      </c>
      <c r="I43" s="4">
        <v>2014</v>
      </c>
      <c r="J43" s="4">
        <f>2014-I43</f>
        <v>0</v>
      </c>
      <c r="L43" s="16"/>
      <c r="M43" s="122" t="str">
        <f t="shared" si="9"/>
        <v>0</v>
      </c>
      <c r="N43" s="116" t="str">
        <f t="shared" si="10"/>
        <v>0</v>
      </c>
      <c r="O43" s="116">
        <f t="shared" si="2"/>
        <v>0</v>
      </c>
      <c r="P43" s="116">
        <f t="shared" si="3"/>
        <v>0</v>
      </c>
      <c r="S43" s="117">
        <f t="shared" si="4"/>
        <v>0</v>
      </c>
      <c r="T43" s="116" t="str">
        <f t="shared" si="5"/>
        <v>0</v>
      </c>
      <c r="U43" s="4"/>
      <c r="V43" s="4">
        <v>0</v>
      </c>
      <c r="W43" s="141" t="str">
        <f t="shared" si="6"/>
        <v>0</v>
      </c>
      <c r="X43" s="117">
        <f t="shared" si="8"/>
        <v>0</v>
      </c>
      <c r="AC43" s="4"/>
    </row>
    <row r="44" spans="1:29" x14ac:dyDescent="0.2">
      <c r="A44" s="4">
        <v>43</v>
      </c>
      <c r="E44" s="4">
        <v>2014</v>
      </c>
      <c r="F44" s="4">
        <f>2014-E44</f>
        <v>0</v>
      </c>
      <c r="I44" s="4">
        <v>2014</v>
      </c>
      <c r="J44" s="4">
        <f>2014-I44</f>
        <v>0</v>
      </c>
      <c r="L44" s="16"/>
      <c r="M44" s="122" t="str">
        <f t="shared" si="9"/>
        <v>0</v>
      </c>
      <c r="N44" s="116" t="str">
        <f t="shared" si="10"/>
        <v>0</v>
      </c>
      <c r="O44" s="116">
        <f t="shared" si="2"/>
        <v>0</v>
      </c>
      <c r="P44" s="116">
        <f t="shared" si="3"/>
        <v>0</v>
      </c>
      <c r="S44" s="117">
        <f t="shared" si="4"/>
        <v>0</v>
      </c>
      <c r="T44" s="116" t="str">
        <f t="shared" si="5"/>
        <v>0</v>
      </c>
      <c r="U44" s="4"/>
      <c r="V44" s="4">
        <v>0</v>
      </c>
      <c r="W44" s="141" t="str">
        <f t="shared" si="6"/>
        <v>0</v>
      </c>
      <c r="X44" s="117">
        <f t="shared" si="8"/>
        <v>0</v>
      </c>
      <c r="AC44" s="4"/>
    </row>
    <row r="45" spans="1:29" x14ac:dyDescent="0.2">
      <c r="A45" s="4">
        <v>44</v>
      </c>
      <c r="E45" s="4">
        <v>2014</v>
      </c>
      <c r="F45" s="4">
        <f>2014-E45</f>
        <v>0</v>
      </c>
      <c r="I45" s="4">
        <v>2014</v>
      </c>
      <c r="J45" s="4">
        <f>2014-I45</f>
        <v>0</v>
      </c>
      <c r="L45" s="16"/>
      <c r="M45" s="122" t="str">
        <f t="shared" si="9"/>
        <v>0</v>
      </c>
      <c r="N45" s="116" t="str">
        <f t="shared" si="10"/>
        <v>0</v>
      </c>
      <c r="O45" s="116">
        <f t="shared" si="2"/>
        <v>0</v>
      </c>
      <c r="P45" s="116">
        <f t="shared" si="3"/>
        <v>0</v>
      </c>
      <c r="S45" s="117">
        <f t="shared" si="4"/>
        <v>0</v>
      </c>
      <c r="T45" s="116" t="str">
        <f t="shared" si="5"/>
        <v>0</v>
      </c>
      <c r="U45" s="4"/>
      <c r="V45" s="4">
        <v>0</v>
      </c>
      <c r="W45" s="141" t="str">
        <f t="shared" si="6"/>
        <v>0</v>
      </c>
      <c r="X45" s="117">
        <f t="shared" si="8"/>
        <v>0</v>
      </c>
      <c r="AC45" s="4"/>
    </row>
    <row r="46" spans="1:29" x14ac:dyDescent="0.2">
      <c r="A46" s="4">
        <v>45</v>
      </c>
      <c r="E46" s="4">
        <v>2014</v>
      </c>
      <c r="F46" s="4">
        <f>2014-E46</f>
        <v>0</v>
      </c>
      <c r="I46" s="4">
        <v>2014</v>
      </c>
      <c r="J46" s="4">
        <f>2014-I46</f>
        <v>0</v>
      </c>
      <c r="L46" s="16"/>
      <c r="M46" s="122" t="str">
        <f t="shared" si="9"/>
        <v>0</v>
      </c>
      <c r="N46" s="116" t="str">
        <f t="shared" si="10"/>
        <v>0</v>
      </c>
      <c r="O46" s="116">
        <f t="shared" si="2"/>
        <v>0</v>
      </c>
      <c r="P46" s="116">
        <f t="shared" si="3"/>
        <v>0</v>
      </c>
      <c r="S46" s="117">
        <f t="shared" si="4"/>
        <v>0</v>
      </c>
      <c r="T46" s="116" t="str">
        <f t="shared" si="5"/>
        <v>0</v>
      </c>
      <c r="U46" s="4"/>
      <c r="V46" s="4">
        <v>0</v>
      </c>
      <c r="W46" s="141" t="str">
        <f t="shared" si="6"/>
        <v>0</v>
      </c>
      <c r="X46" s="117">
        <f t="shared" si="8"/>
        <v>0</v>
      </c>
      <c r="AC46" s="4"/>
    </row>
    <row r="47" spans="1:29" x14ac:dyDescent="0.2">
      <c r="A47" s="4">
        <v>46</v>
      </c>
      <c r="E47" s="4">
        <v>2014</v>
      </c>
      <c r="F47" s="4">
        <f>2014-E47</f>
        <v>0</v>
      </c>
      <c r="I47" s="4">
        <v>2014</v>
      </c>
      <c r="J47" s="4">
        <f>2014-I47</f>
        <v>0</v>
      </c>
      <c r="L47" s="16"/>
      <c r="M47" s="122" t="str">
        <f t="shared" si="9"/>
        <v>0</v>
      </c>
      <c r="N47" s="116" t="str">
        <f t="shared" si="10"/>
        <v>0</v>
      </c>
      <c r="O47" s="116">
        <f t="shared" si="2"/>
        <v>0</v>
      </c>
      <c r="P47" s="116">
        <f t="shared" si="3"/>
        <v>0</v>
      </c>
      <c r="S47" s="117">
        <f t="shared" si="4"/>
        <v>0</v>
      </c>
      <c r="T47" s="116" t="str">
        <f t="shared" si="5"/>
        <v>0</v>
      </c>
      <c r="U47" s="4"/>
      <c r="V47" s="4">
        <v>0</v>
      </c>
      <c r="W47" s="141" t="str">
        <f t="shared" si="6"/>
        <v>0</v>
      </c>
      <c r="X47" s="117">
        <f t="shared" si="8"/>
        <v>0</v>
      </c>
      <c r="AC47" s="4"/>
    </row>
    <row r="48" spans="1:29" x14ac:dyDescent="0.2">
      <c r="A48" s="4">
        <v>47</v>
      </c>
      <c r="E48" s="4">
        <v>2014</v>
      </c>
      <c r="F48" s="4">
        <f>2014-E48</f>
        <v>0</v>
      </c>
      <c r="I48" s="4">
        <v>2014</v>
      </c>
      <c r="J48" s="4">
        <f>2014-I48</f>
        <v>0</v>
      </c>
      <c r="L48" s="16"/>
      <c r="M48" s="122" t="str">
        <f t="shared" si="9"/>
        <v>0</v>
      </c>
      <c r="N48" s="116" t="str">
        <f t="shared" si="10"/>
        <v>0</v>
      </c>
      <c r="O48" s="116">
        <f t="shared" si="2"/>
        <v>0</v>
      </c>
      <c r="P48" s="116">
        <f t="shared" si="3"/>
        <v>0</v>
      </c>
      <c r="S48" s="117">
        <f t="shared" si="4"/>
        <v>0</v>
      </c>
      <c r="T48" s="116" t="str">
        <f t="shared" si="5"/>
        <v>0</v>
      </c>
      <c r="U48" s="4"/>
      <c r="V48" s="4">
        <v>0</v>
      </c>
      <c r="W48" s="141" t="str">
        <f t="shared" si="6"/>
        <v>0</v>
      </c>
      <c r="X48" s="117">
        <f t="shared" si="8"/>
        <v>0</v>
      </c>
      <c r="AC48" s="4"/>
    </row>
    <row r="49" spans="1:29" x14ac:dyDescent="0.2">
      <c r="A49" s="4">
        <v>48</v>
      </c>
      <c r="E49" s="4">
        <v>2014</v>
      </c>
      <c r="F49" s="4">
        <f>2014-E49</f>
        <v>0</v>
      </c>
      <c r="I49" s="4">
        <v>2014</v>
      </c>
      <c r="J49" s="4">
        <f>2014-I49</f>
        <v>0</v>
      </c>
      <c r="L49" s="16"/>
      <c r="M49" s="122" t="str">
        <f t="shared" si="9"/>
        <v>0</v>
      </c>
      <c r="N49" s="116" t="str">
        <f t="shared" si="10"/>
        <v>0</v>
      </c>
      <c r="O49" s="116">
        <f t="shared" si="2"/>
        <v>0</v>
      </c>
      <c r="P49" s="116">
        <f t="shared" si="3"/>
        <v>0</v>
      </c>
      <c r="S49" s="117">
        <f t="shared" si="4"/>
        <v>0</v>
      </c>
      <c r="T49" s="116" t="str">
        <f t="shared" si="5"/>
        <v>0</v>
      </c>
      <c r="U49" s="4"/>
      <c r="V49" s="4">
        <v>0</v>
      </c>
      <c r="W49" s="141" t="str">
        <f t="shared" si="6"/>
        <v>0</v>
      </c>
      <c r="X49" s="117">
        <f t="shared" si="8"/>
        <v>0</v>
      </c>
      <c r="AC49" s="4"/>
    </row>
    <row r="50" spans="1:29" x14ac:dyDescent="0.2">
      <c r="A50" s="4">
        <v>49</v>
      </c>
      <c r="E50" s="4">
        <v>2014</v>
      </c>
      <c r="F50" s="4">
        <f>2014-E50</f>
        <v>0</v>
      </c>
      <c r="I50" s="4">
        <v>2014</v>
      </c>
      <c r="J50" s="4">
        <f>2014-I50</f>
        <v>0</v>
      </c>
      <c r="L50" s="16"/>
      <c r="M50" s="122" t="str">
        <f t="shared" si="9"/>
        <v>0</v>
      </c>
      <c r="N50" s="116" t="str">
        <f t="shared" si="10"/>
        <v>0</v>
      </c>
      <c r="O50" s="116">
        <f t="shared" si="2"/>
        <v>0</v>
      </c>
      <c r="P50" s="116">
        <f t="shared" si="3"/>
        <v>0</v>
      </c>
      <c r="S50" s="117">
        <f t="shared" si="4"/>
        <v>0</v>
      </c>
      <c r="T50" s="116" t="str">
        <f t="shared" si="5"/>
        <v>0</v>
      </c>
      <c r="U50" s="4"/>
      <c r="V50" s="4">
        <v>0</v>
      </c>
      <c r="W50" s="141" t="str">
        <f t="shared" si="6"/>
        <v>0</v>
      </c>
      <c r="X50" s="117">
        <f t="shared" si="8"/>
        <v>0</v>
      </c>
      <c r="AC50" s="4"/>
    </row>
    <row r="51" spans="1:29" x14ac:dyDescent="0.2">
      <c r="A51" s="4">
        <v>50</v>
      </c>
      <c r="E51" s="4">
        <v>2014</v>
      </c>
      <c r="F51" s="4">
        <f>2014-E51</f>
        <v>0</v>
      </c>
      <c r="I51" s="4">
        <v>2014</v>
      </c>
      <c r="J51" s="4">
        <f>2014-I51</f>
        <v>0</v>
      </c>
      <c r="L51" s="16"/>
      <c r="M51" s="122" t="str">
        <f t="shared" si="9"/>
        <v>0</v>
      </c>
      <c r="N51" s="116" t="str">
        <f t="shared" si="10"/>
        <v>0</v>
      </c>
      <c r="O51" s="116">
        <f t="shared" si="2"/>
        <v>0</v>
      </c>
      <c r="P51" s="116">
        <f t="shared" si="3"/>
        <v>0</v>
      </c>
      <c r="S51" s="117">
        <f t="shared" si="4"/>
        <v>0</v>
      </c>
      <c r="T51" s="116" t="str">
        <f t="shared" si="5"/>
        <v>0</v>
      </c>
      <c r="U51" s="4"/>
      <c r="V51" s="4">
        <v>0</v>
      </c>
      <c r="W51" s="141" t="str">
        <f t="shared" si="6"/>
        <v>0</v>
      </c>
      <c r="X51" s="117">
        <f t="shared" si="8"/>
        <v>0</v>
      </c>
      <c r="AC51" s="4"/>
    </row>
    <row r="52" spans="1:29" x14ac:dyDescent="0.2">
      <c r="A52" s="4">
        <v>51</v>
      </c>
      <c r="E52" s="4">
        <v>2014</v>
      </c>
      <c r="F52" s="4">
        <f>2014-E52</f>
        <v>0</v>
      </c>
      <c r="I52" s="4">
        <v>2014</v>
      </c>
      <c r="J52" s="4">
        <f>2014-I52</f>
        <v>0</v>
      </c>
      <c r="L52" s="16"/>
      <c r="M52" s="122" t="str">
        <f t="shared" si="9"/>
        <v>0</v>
      </c>
      <c r="N52" s="116" t="str">
        <f t="shared" si="10"/>
        <v>0</v>
      </c>
      <c r="O52" s="116">
        <f t="shared" si="2"/>
        <v>0</v>
      </c>
      <c r="P52" s="116">
        <f t="shared" si="3"/>
        <v>0</v>
      </c>
      <c r="S52" s="117">
        <f t="shared" si="4"/>
        <v>0</v>
      </c>
      <c r="T52" s="116" t="str">
        <f t="shared" si="5"/>
        <v>0</v>
      </c>
      <c r="U52" s="4"/>
      <c r="V52" s="4">
        <v>0</v>
      </c>
      <c r="W52" s="141" t="str">
        <f t="shared" si="6"/>
        <v>0</v>
      </c>
      <c r="X52" s="117">
        <f t="shared" si="8"/>
        <v>0</v>
      </c>
      <c r="AC52" s="4"/>
    </row>
    <row r="53" spans="1:29" x14ac:dyDescent="0.2">
      <c r="A53" s="4">
        <v>52</v>
      </c>
      <c r="E53" s="4">
        <v>2014</v>
      </c>
      <c r="F53" s="4">
        <f>2014-E53</f>
        <v>0</v>
      </c>
      <c r="I53" s="4">
        <v>2014</v>
      </c>
      <c r="J53" s="4">
        <f>2014-I53</f>
        <v>0</v>
      </c>
      <c r="L53" s="16"/>
      <c r="M53" s="122" t="str">
        <f t="shared" si="9"/>
        <v>0</v>
      </c>
      <c r="N53" s="116" t="str">
        <f t="shared" si="10"/>
        <v>0</v>
      </c>
      <c r="O53" s="116">
        <f t="shared" si="2"/>
        <v>0</v>
      </c>
      <c r="P53" s="116">
        <f t="shared" si="3"/>
        <v>0</v>
      </c>
      <c r="S53" s="117">
        <f t="shared" si="4"/>
        <v>0</v>
      </c>
      <c r="T53" s="116" t="str">
        <f t="shared" si="5"/>
        <v>0</v>
      </c>
      <c r="U53" s="4"/>
      <c r="V53" s="4">
        <v>0</v>
      </c>
      <c r="W53" s="141" t="str">
        <f t="shared" si="6"/>
        <v>0</v>
      </c>
      <c r="X53" s="117">
        <f t="shared" si="8"/>
        <v>0</v>
      </c>
      <c r="AC53" s="4"/>
    </row>
    <row r="54" spans="1:29" x14ac:dyDescent="0.2">
      <c r="A54" s="4">
        <v>53</v>
      </c>
      <c r="E54" s="4">
        <v>2014</v>
      </c>
      <c r="F54" s="4">
        <f>2014-E54</f>
        <v>0</v>
      </c>
      <c r="I54" s="4">
        <v>2014</v>
      </c>
      <c r="J54" s="4">
        <f>2014-I54</f>
        <v>0</v>
      </c>
      <c r="L54" s="16"/>
      <c r="M54" s="122" t="str">
        <f t="shared" si="9"/>
        <v>0</v>
      </c>
      <c r="N54" s="116" t="str">
        <f t="shared" si="10"/>
        <v>0</v>
      </c>
      <c r="O54" s="116">
        <f t="shared" si="2"/>
        <v>0</v>
      </c>
      <c r="P54" s="116">
        <f t="shared" si="3"/>
        <v>0</v>
      </c>
      <c r="S54" s="117">
        <f t="shared" si="4"/>
        <v>0</v>
      </c>
      <c r="T54" s="116" t="str">
        <f t="shared" si="5"/>
        <v>0</v>
      </c>
      <c r="U54" s="4"/>
      <c r="V54" s="4">
        <v>0</v>
      </c>
      <c r="W54" s="141" t="str">
        <f t="shared" si="6"/>
        <v>0</v>
      </c>
      <c r="X54" s="117">
        <f t="shared" si="8"/>
        <v>0</v>
      </c>
      <c r="AC54" s="4"/>
    </row>
    <row r="55" spans="1:29" x14ac:dyDescent="0.2">
      <c r="A55" s="4">
        <v>54</v>
      </c>
      <c r="C55" s="8"/>
      <c r="E55" s="4">
        <v>2014</v>
      </c>
      <c r="F55" s="4">
        <f>2014-E55</f>
        <v>0</v>
      </c>
      <c r="I55" s="4">
        <v>2014</v>
      </c>
      <c r="J55" s="4">
        <f>2014-I55</f>
        <v>0</v>
      </c>
      <c r="L55" s="16"/>
      <c r="M55" s="122" t="str">
        <f t="shared" si="9"/>
        <v>0</v>
      </c>
      <c r="N55" s="116" t="str">
        <f t="shared" si="10"/>
        <v>0</v>
      </c>
      <c r="O55" s="116">
        <f t="shared" si="2"/>
        <v>0</v>
      </c>
      <c r="P55" s="116">
        <f t="shared" si="3"/>
        <v>0</v>
      </c>
      <c r="S55" s="117">
        <f t="shared" si="4"/>
        <v>0</v>
      </c>
      <c r="T55" s="116" t="str">
        <f t="shared" si="5"/>
        <v>0</v>
      </c>
      <c r="U55" s="4"/>
      <c r="V55" s="4">
        <v>0</v>
      </c>
      <c r="W55" s="141" t="str">
        <f t="shared" si="6"/>
        <v>0</v>
      </c>
      <c r="X55" s="117">
        <f t="shared" si="8"/>
        <v>0</v>
      </c>
      <c r="AC55" s="4"/>
    </row>
    <row r="56" spans="1:29" x14ac:dyDescent="0.2">
      <c r="A56" s="4">
        <v>55</v>
      </c>
      <c r="E56" s="4">
        <v>2014</v>
      </c>
      <c r="F56" s="4">
        <f>2014-E56</f>
        <v>0</v>
      </c>
      <c r="I56" s="4">
        <v>2014</v>
      </c>
      <c r="J56" s="4">
        <f>2014-I56</f>
        <v>0</v>
      </c>
      <c r="L56" s="16"/>
      <c r="M56" s="122" t="str">
        <f t="shared" si="9"/>
        <v>0</v>
      </c>
      <c r="N56" s="116" t="str">
        <f t="shared" si="10"/>
        <v>0</v>
      </c>
      <c r="O56" s="116">
        <f t="shared" si="2"/>
        <v>0</v>
      </c>
      <c r="P56" s="116">
        <f t="shared" si="3"/>
        <v>0</v>
      </c>
      <c r="S56" s="117">
        <f t="shared" si="4"/>
        <v>0</v>
      </c>
      <c r="T56" s="116" t="str">
        <f t="shared" si="5"/>
        <v>0</v>
      </c>
      <c r="U56" s="4"/>
      <c r="V56" s="4">
        <v>0</v>
      </c>
      <c r="W56" s="141" t="str">
        <f t="shared" si="6"/>
        <v>0</v>
      </c>
      <c r="X56" s="117">
        <f t="shared" si="8"/>
        <v>0</v>
      </c>
      <c r="AC56" s="4"/>
    </row>
    <row r="57" spans="1:29" x14ac:dyDescent="0.2">
      <c r="A57" s="4">
        <v>56</v>
      </c>
      <c r="E57" s="4">
        <v>2014</v>
      </c>
      <c r="F57" s="4">
        <f>2014-E57</f>
        <v>0</v>
      </c>
      <c r="I57" s="4">
        <v>2014</v>
      </c>
      <c r="J57" s="4">
        <f>2014-I57</f>
        <v>0</v>
      </c>
      <c r="L57" s="16"/>
      <c r="M57" s="122" t="str">
        <f t="shared" si="9"/>
        <v>0</v>
      </c>
      <c r="N57" s="116" t="str">
        <f t="shared" si="10"/>
        <v>0</v>
      </c>
      <c r="O57" s="116">
        <f t="shared" si="2"/>
        <v>0</v>
      </c>
      <c r="P57" s="116">
        <f t="shared" si="3"/>
        <v>0</v>
      </c>
      <c r="S57" s="117">
        <f t="shared" si="4"/>
        <v>0</v>
      </c>
      <c r="T57" s="116" t="str">
        <f t="shared" si="5"/>
        <v>0</v>
      </c>
      <c r="U57" s="4"/>
      <c r="V57" s="4">
        <v>0</v>
      </c>
      <c r="W57" s="141" t="str">
        <f t="shared" si="6"/>
        <v>0</v>
      </c>
      <c r="X57" s="117">
        <f t="shared" si="8"/>
        <v>0</v>
      </c>
      <c r="AC57" s="4"/>
    </row>
    <row r="58" spans="1:29" x14ac:dyDescent="0.2">
      <c r="A58" s="4">
        <v>57</v>
      </c>
      <c r="E58" s="4">
        <v>2014</v>
      </c>
      <c r="F58" s="4">
        <f>2014-E58</f>
        <v>0</v>
      </c>
      <c r="I58" s="4">
        <v>2014</v>
      </c>
      <c r="J58" s="4">
        <f>2014-I58</f>
        <v>0</v>
      </c>
      <c r="L58" s="16"/>
      <c r="M58" s="122" t="str">
        <f t="shared" si="9"/>
        <v>0</v>
      </c>
      <c r="N58" s="116" t="str">
        <f t="shared" si="10"/>
        <v>0</v>
      </c>
      <c r="O58" s="116">
        <f t="shared" si="2"/>
        <v>0</v>
      </c>
      <c r="P58" s="116">
        <f t="shared" si="3"/>
        <v>0</v>
      </c>
      <c r="S58" s="117">
        <f t="shared" si="4"/>
        <v>0</v>
      </c>
      <c r="T58" s="116" t="str">
        <f t="shared" si="5"/>
        <v>0</v>
      </c>
      <c r="U58" s="4"/>
      <c r="V58" s="4">
        <v>0</v>
      </c>
      <c r="W58" s="141" t="str">
        <f t="shared" si="6"/>
        <v>0</v>
      </c>
      <c r="X58" s="117">
        <f t="shared" si="8"/>
        <v>0</v>
      </c>
      <c r="AC58" s="4"/>
    </row>
    <row r="59" spans="1:29" x14ac:dyDescent="0.2">
      <c r="A59" s="4">
        <v>58</v>
      </c>
      <c r="E59" s="4">
        <v>2014</v>
      </c>
      <c r="F59" s="4">
        <f>2014-E59</f>
        <v>0</v>
      </c>
      <c r="I59" s="4">
        <v>2014</v>
      </c>
      <c r="J59" s="4">
        <f>2014-I59</f>
        <v>0</v>
      </c>
      <c r="L59" s="16"/>
      <c r="M59" s="122" t="str">
        <f t="shared" si="9"/>
        <v>0</v>
      </c>
      <c r="N59" s="116" t="str">
        <f t="shared" si="10"/>
        <v>0</v>
      </c>
      <c r="O59" s="116">
        <f t="shared" si="2"/>
        <v>0</v>
      </c>
      <c r="P59" s="116">
        <f t="shared" si="3"/>
        <v>0</v>
      </c>
      <c r="S59" s="117">
        <f t="shared" si="4"/>
        <v>0</v>
      </c>
      <c r="T59" s="116" t="str">
        <f t="shared" si="5"/>
        <v>0</v>
      </c>
      <c r="U59" s="4"/>
      <c r="V59" s="4">
        <v>0</v>
      </c>
      <c r="W59" s="141" t="str">
        <f t="shared" si="6"/>
        <v>0</v>
      </c>
      <c r="X59" s="117">
        <f t="shared" si="8"/>
        <v>0</v>
      </c>
      <c r="AC59" s="4"/>
    </row>
    <row r="60" spans="1:29" x14ac:dyDescent="0.2">
      <c r="A60" s="4">
        <v>59</v>
      </c>
      <c r="E60" s="4">
        <v>2014</v>
      </c>
      <c r="F60" s="4">
        <f>2014-E60</f>
        <v>0</v>
      </c>
      <c r="I60" s="4">
        <v>2014</v>
      </c>
      <c r="J60" s="4">
        <f>2014-I60</f>
        <v>0</v>
      </c>
      <c r="L60" s="16"/>
      <c r="M60" s="122" t="str">
        <f t="shared" si="9"/>
        <v>0</v>
      </c>
      <c r="N60" s="116" t="str">
        <f t="shared" si="10"/>
        <v>0</v>
      </c>
      <c r="O60" s="116">
        <f t="shared" si="2"/>
        <v>0</v>
      </c>
      <c r="P60" s="116">
        <f t="shared" si="3"/>
        <v>0</v>
      </c>
      <c r="S60" s="117">
        <f t="shared" si="4"/>
        <v>0</v>
      </c>
      <c r="T60" s="116" t="str">
        <f t="shared" si="5"/>
        <v>0</v>
      </c>
      <c r="U60" s="4"/>
      <c r="V60" s="4">
        <v>0</v>
      </c>
      <c r="W60" s="141" t="str">
        <f t="shared" si="6"/>
        <v>0</v>
      </c>
      <c r="X60" s="117">
        <f t="shared" si="8"/>
        <v>0</v>
      </c>
      <c r="AC60" s="4"/>
    </row>
    <row r="61" spans="1:29" x14ac:dyDescent="0.2">
      <c r="A61" s="4">
        <v>60</v>
      </c>
      <c r="E61" s="4">
        <v>2014</v>
      </c>
      <c r="F61" s="4">
        <f>2014-E61</f>
        <v>0</v>
      </c>
      <c r="I61" s="4">
        <v>2014</v>
      </c>
      <c r="J61" s="4">
        <f>2014-I61</f>
        <v>0</v>
      </c>
      <c r="L61" s="16"/>
      <c r="M61" s="122" t="str">
        <f t="shared" si="9"/>
        <v>0</v>
      </c>
      <c r="N61" s="116" t="str">
        <f t="shared" si="10"/>
        <v>0</v>
      </c>
      <c r="O61" s="116">
        <f t="shared" si="2"/>
        <v>0</v>
      </c>
      <c r="P61" s="116">
        <f t="shared" si="3"/>
        <v>0</v>
      </c>
      <c r="S61" s="117">
        <f t="shared" si="4"/>
        <v>0</v>
      </c>
      <c r="T61" s="116" t="str">
        <f t="shared" si="5"/>
        <v>0</v>
      </c>
      <c r="U61" s="4"/>
      <c r="V61" s="4">
        <v>0</v>
      </c>
      <c r="W61" s="141" t="str">
        <f t="shared" si="6"/>
        <v>0</v>
      </c>
      <c r="X61" s="117">
        <f t="shared" si="8"/>
        <v>0</v>
      </c>
      <c r="AC61" s="4"/>
    </row>
    <row r="62" spans="1:29" x14ac:dyDescent="0.2">
      <c r="A62" s="4">
        <v>61</v>
      </c>
      <c r="E62" s="4">
        <v>2014</v>
      </c>
      <c r="F62" s="4">
        <f>2014-E62</f>
        <v>0</v>
      </c>
      <c r="I62" s="4">
        <v>2014</v>
      </c>
      <c r="J62" s="4">
        <f>2014-I62</f>
        <v>0</v>
      </c>
      <c r="L62" s="16"/>
      <c r="M62" s="122" t="str">
        <f t="shared" si="9"/>
        <v>0</v>
      </c>
      <c r="N62" s="116" t="str">
        <f t="shared" si="10"/>
        <v>0</v>
      </c>
      <c r="O62" s="116">
        <f t="shared" si="2"/>
        <v>0</v>
      </c>
      <c r="P62" s="116">
        <f t="shared" si="3"/>
        <v>0</v>
      </c>
      <c r="S62" s="117">
        <f t="shared" si="4"/>
        <v>0</v>
      </c>
      <c r="T62" s="116" t="str">
        <f t="shared" si="5"/>
        <v>0</v>
      </c>
      <c r="U62" s="4"/>
      <c r="V62" s="4">
        <v>0</v>
      </c>
      <c r="W62" s="141" t="str">
        <f t="shared" si="6"/>
        <v>0</v>
      </c>
      <c r="X62" s="117">
        <f t="shared" si="8"/>
        <v>0</v>
      </c>
      <c r="AC62" s="4"/>
    </row>
    <row r="63" spans="1:29" x14ac:dyDescent="0.2">
      <c r="A63" s="4">
        <v>62</v>
      </c>
      <c r="E63" s="4">
        <v>2014</v>
      </c>
      <c r="F63" s="4">
        <f>2014-E63</f>
        <v>0</v>
      </c>
      <c r="I63" s="4">
        <v>2014</v>
      </c>
      <c r="J63" s="4">
        <f>2014-I63</f>
        <v>0</v>
      </c>
      <c r="L63" s="16"/>
      <c r="M63" s="122" t="str">
        <f t="shared" si="9"/>
        <v>0</v>
      </c>
      <c r="N63" s="116" t="str">
        <f t="shared" si="10"/>
        <v>0</v>
      </c>
      <c r="O63" s="116">
        <f t="shared" si="2"/>
        <v>0</v>
      </c>
      <c r="P63" s="116">
        <f t="shared" si="3"/>
        <v>0</v>
      </c>
      <c r="S63" s="117">
        <f t="shared" si="4"/>
        <v>0</v>
      </c>
      <c r="T63" s="116" t="str">
        <f t="shared" si="5"/>
        <v>0</v>
      </c>
      <c r="U63" s="4"/>
      <c r="V63" s="4">
        <v>0</v>
      </c>
      <c r="W63" s="141" t="str">
        <f t="shared" si="6"/>
        <v>0</v>
      </c>
      <c r="X63" s="117">
        <f t="shared" si="8"/>
        <v>0</v>
      </c>
      <c r="AC63" s="4"/>
    </row>
    <row r="64" spans="1:29" x14ac:dyDescent="0.2">
      <c r="A64" s="4">
        <v>63</v>
      </c>
      <c r="E64" s="4">
        <v>2014</v>
      </c>
      <c r="F64" s="4">
        <f>2014-E64</f>
        <v>0</v>
      </c>
      <c r="I64" s="4">
        <v>2014</v>
      </c>
      <c r="J64" s="4">
        <f>2014-I64</f>
        <v>0</v>
      </c>
      <c r="L64" s="16"/>
      <c r="M64" s="122" t="str">
        <f t="shared" si="9"/>
        <v>0</v>
      </c>
      <c r="N64" s="116" t="str">
        <f t="shared" si="10"/>
        <v>0</v>
      </c>
      <c r="O64" s="116">
        <f t="shared" si="2"/>
        <v>0</v>
      </c>
      <c r="P64" s="116">
        <f t="shared" si="3"/>
        <v>0</v>
      </c>
      <c r="S64" s="117">
        <f t="shared" si="4"/>
        <v>0</v>
      </c>
      <c r="T64" s="116" t="str">
        <f t="shared" si="5"/>
        <v>0</v>
      </c>
      <c r="U64" s="4"/>
      <c r="V64" s="4">
        <v>0</v>
      </c>
      <c r="W64" s="141" t="str">
        <f t="shared" si="6"/>
        <v>0</v>
      </c>
      <c r="X64" s="117">
        <f t="shared" si="8"/>
        <v>0</v>
      </c>
      <c r="AC64" s="4"/>
    </row>
    <row r="65" spans="1:29" x14ac:dyDescent="0.2">
      <c r="A65" s="4">
        <v>64</v>
      </c>
      <c r="E65" s="4">
        <v>2014</v>
      </c>
      <c r="F65" s="4">
        <f>2014-E65</f>
        <v>0</v>
      </c>
      <c r="I65" s="4">
        <v>2014</v>
      </c>
      <c r="J65" s="4">
        <f>2014-I65</f>
        <v>0</v>
      </c>
      <c r="L65" s="16"/>
      <c r="M65" s="122" t="str">
        <f t="shared" si="9"/>
        <v>0</v>
      </c>
      <c r="N65" s="116" t="str">
        <f t="shared" si="10"/>
        <v>0</v>
      </c>
      <c r="O65" s="116">
        <f t="shared" si="2"/>
        <v>0</v>
      </c>
      <c r="P65" s="116">
        <f t="shared" si="3"/>
        <v>0</v>
      </c>
      <c r="S65" s="117">
        <f t="shared" si="4"/>
        <v>0</v>
      </c>
      <c r="T65" s="116" t="str">
        <f t="shared" si="5"/>
        <v>0</v>
      </c>
      <c r="U65" s="4"/>
      <c r="V65" s="4">
        <v>0</v>
      </c>
      <c r="W65" s="141" t="str">
        <f t="shared" si="6"/>
        <v>0</v>
      </c>
      <c r="X65" s="117">
        <f t="shared" si="8"/>
        <v>0</v>
      </c>
      <c r="AC65" s="4"/>
    </row>
    <row r="66" spans="1:29" x14ac:dyDescent="0.2">
      <c r="A66" s="4">
        <v>65</v>
      </c>
      <c r="E66" s="4">
        <v>2014</v>
      </c>
      <c r="F66" s="4">
        <f>2014-E66</f>
        <v>0</v>
      </c>
      <c r="I66" s="4">
        <v>2014</v>
      </c>
      <c r="J66" s="4">
        <f>2014-I66</f>
        <v>0</v>
      </c>
      <c r="L66" s="16"/>
      <c r="M66" s="122" t="str">
        <f t="shared" si="9"/>
        <v>0</v>
      </c>
      <c r="N66" s="116" t="str">
        <f t="shared" si="10"/>
        <v>0</v>
      </c>
      <c r="O66" s="116">
        <f t="shared" ref="O66:O101" si="11">M66+0</f>
        <v>0</v>
      </c>
      <c r="P66" s="116">
        <f t="shared" ref="P66:P101" si="12">N66+0</f>
        <v>0</v>
      </c>
      <c r="S66" s="117">
        <f t="shared" ref="S66:S101" si="13">T66+0</f>
        <v>0</v>
      </c>
      <c r="T66" s="116" t="str">
        <f t="shared" ref="T66:T101" si="14">IF(Q66&gt;129,"0",IF(Q66=0,"0",IF(R66=0,"0",IF(R66&lt;80,"1"))))</f>
        <v>0</v>
      </c>
      <c r="U66" s="4"/>
      <c r="V66" s="4">
        <v>0</v>
      </c>
      <c r="W66" s="141" t="str">
        <f t="shared" ref="W66:W101" si="15">IF(Q66&gt;0,"1",IF(Q66=0,"0"))</f>
        <v>0</v>
      </c>
      <c r="X66" s="117">
        <f t="shared" si="8"/>
        <v>0</v>
      </c>
      <c r="AC66" s="4"/>
    </row>
    <row r="67" spans="1:29" x14ac:dyDescent="0.2">
      <c r="A67" s="4">
        <v>66</v>
      </c>
      <c r="E67" s="4">
        <v>2014</v>
      </c>
      <c r="F67" s="4">
        <f>2014-E67</f>
        <v>0</v>
      </c>
      <c r="I67" s="4">
        <v>2014</v>
      </c>
      <c r="J67" s="4">
        <f>2014-I67</f>
        <v>0</v>
      </c>
      <c r="L67" s="16"/>
      <c r="M67" s="122" t="str">
        <f t="shared" si="9"/>
        <v>0</v>
      </c>
      <c r="N67" s="116" t="str">
        <f t="shared" si="10"/>
        <v>0</v>
      </c>
      <c r="O67" s="116">
        <f t="shared" si="11"/>
        <v>0</v>
      </c>
      <c r="P67" s="116">
        <f t="shared" si="12"/>
        <v>0</v>
      </c>
      <c r="S67" s="117">
        <f t="shared" si="13"/>
        <v>0</v>
      </c>
      <c r="T67" s="116" t="str">
        <f t="shared" si="14"/>
        <v>0</v>
      </c>
      <c r="U67" s="4"/>
      <c r="V67" s="4">
        <v>0</v>
      </c>
      <c r="W67" s="141" t="str">
        <f t="shared" si="15"/>
        <v>0</v>
      </c>
      <c r="X67" s="117">
        <f t="shared" si="8"/>
        <v>0</v>
      </c>
      <c r="AC67" s="4"/>
    </row>
    <row r="68" spans="1:29" x14ac:dyDescent="0.2">
      <c r="A68" s="4">
        <v>67</v>
      </c>
      <c r="E68" s="4">
        <v>2014</v>
      </c>
      <c r="F68" s="4">
        <f>2014-E68</f>
        <v>0</v>
      </c>
      <c r="I68" s="4">
        <v>2014</v>
      </c>
      <c r="J68" s="4">
        <f>2014-I68</f>
        <v>0</v>
      </c>
      <c r="L68" s="16"/>
      <c r="M68" s="122" t="str">
        <f t="shared" si="9"/>
        <v>0</v>
      </c>
      <c r="N68" s="116" t="str">
        <f t="shared" si="10"/>
        <v>0</v>
      </c>
      <c r="O68" s="116">
        <f t="shared" si="11"/>
        <v>0</v>
      </c>
      <c r="P68" s="116">
        <f t="shared" si="12"/>
        <v>0</v>
      </c>
      <c r="S68" s="117">
        <f t="shared" si="13"/>
        <v>0</v>
      </c>
      <c r="T68" s="116" t="str">
        <f t="shared" si="14"/>
        <v>0</v>
      </c>
      <c r="U68" s="4"/>
      <c r="V68" s="4">
        <v>0</v>
      </c>
      <c r="W68" s="141" t="str">
        <f t="shared" si="15"/>
        <v>0</v>
      </c>
      <c r="X68" s="117">
        <f t="shared" si="8"/>
        <v>0</v>
      </c>
      <c r="AC68" s="4"/>
    </row>
    <row r="69" spans="1:29" x14ac:dyDescent="0.2">
      <c r="A69" s="4">
        <v>68</v>
      </c>
      <c r="E69" s="4">
        <v>2014</v>
      </c>
      <c r="F69" s="4">
        <f>2014-E69</f>
        <v>0</v>
      </c>
      <c r="I69" s="4">
        <v>2014</v>
      </c>
      <c r="J69" s="4">
        <f>2014-I69</f>
        <v>0</v>
      </c>
      <c r="L69" s="16"/>
      <c r="M69" s="122" t="str">
        <f t="shared" si="9"/>
        <v>0</v>
      </c>
      <c r="N69" s="116" t="str">
        <f t="shared" si="10"/>
        <v>0</v>
      </c>
      <c r="O69" s="116">
        <f t="shared" si="11"/>
        <v>0</v>
      </c>
      <c r="P69" s="116">
        <f t="shared" si="12"/>
        <v>0</v>
      </c>
      <c r="S69" s="117">
        <f t="shared" si="13"/>
        <v>0</v>
      </c>
      <c r="T69" s="116" t="str">
        <f t="shared" si="14"/>
        <v>0</v>
      </c>
      <c r="U69" s="4"/>
      <c r="V69" s="4">
        <v>0</v>
      </c>
      <c r="W69" s="141" t="str">
        <f t="shared" si="15"/>
        <v>0</v>
      </c>
      <c r="X69" s="117">
        <f t="shared" si="8"/>
        <v>0</v>
      </c>
      <c r="AC69" s="4"/>
    </row>
    <row r="70" spans="1:29" x14ac:dyDescent="0.2">
      <c r="A70" s="4">
        <v>69</v>
      </c>
      <c r="E70" s="4">
        <v>2014</v>
      </c>
      <c r="F70" s="4">
        <f>2014-E70</f>
        <v>0</v>
      </c>
      <c r="I70" s="4">
        <v>2014</v>
      </c>
      <c r="J70" s="4">
        <f>2014-I70</f>
        <v>0</v>
      </c>
      <c r="L70" s="16"/>
      <c r="M70" s="122" t="str">
        <f t="shared" si="9"/>
        <v>0</v>
      </c>
      <c r="N70" s="116" t="str">
        <f t="shared" si="10"/>
        <v>0</v>
      </c>
      <c r="O70" s="116">
        <f t="shared" si="11"/>
        <v>0</v>
      </c>
      <c r="P70" s="116">
        <f t="shared" si="12"/>
        <v>0</v>
      </c>
      <c r="S70" s="117">
        <f t="shared" si="13"/>
        <v>0</v>
      </c>
      <c r="T70" s="116" t="str">
        <f t="shared" si="14"/>
        <v>0</v>
      </c>
      <c r="U70" s="4"/>
      <c r="V70" s="4">
        <v>0</v>
      </c>
      <c r="W70" s="141" t="str">
        <f t="shared" si="15"/>
        <v>0</v>
      </c>
      <c r="X70" s="117">
        <f t="shared" si="8"/>
        <v>0</v>
      </c>
      <c r="AC70" s="4"/>
    </row>
    <row r="71" spans="1:29" x14ac:dyDescent="0.2">
      <c r="A71" s="4">
        <v>70</v>
      </c>
      <c r="E71" s="4">
        <v>2014</v>
      </c>
      <c r="F71" s="4">
        <f>2014-E71</f>
        <v>0</v>
      </c>
      <c r="I71" s="4">
        <v>2014</v>
      </c>
      <c r="J71" s="4">
        <f>2014-I71</f>
        <v>0</v>
      </c>
      <c r="L71" s="16"/>
      <c r="M71" s="122" t="str">
        <f t="shared" si="9"/>
        <v>0</v>
      </c>
      <c r="N71" s="116" t="str">
        <f t="shared" si="10"/>
        <v>0</v>
      </c>
      <c r="O71" s="116">
        <f t="shared" si="11"/>
        <v>0</v>
      </c>
      <c r="P71" s="116">
        <f t="shared" si="12"/>
        <v>0</v>
      </c>
      <c r="S71" s="117">
        <f t="shared" si="13"/>
        <v>0</v>
      </c>
      <c r="T71" s="116" t="str">
        <f t="shared" si="14"/>
        <v>0</v>
      </c>
      <c r="U71" s="4"/>
      <c r="V71" s="4">
        <v>0</v>
      </c>
      <c r="W71" s="141" t="str">
        <f t="shared" si="15"/>
        <v>0</v>
      </c>
      <c r="X71" s="117">
        <f t="shared" si="8"/>
        <v>0</v>
      </c>
      <c r="AC71" s="4"/>
    </row>
    <row r="72" spans="1:29" x14ac:dyDescent="0.2">
      <c r="A72" s="4">
        <v>71</v>
      </c>
      <c r="E72" s="4">
        <v>2014</v>
      </c>
      <c r="F72" s="4">
        <f>2014-E72</f>
        <v>0</v>
      </c>
      <c r="I72" s="4">
        <v>2014</v>
      </c>
      <c r="J72" s="4">
        <f>2014-I72</f>
        <v>0</v>
      </c>
      <c r="L72" s="16"/>
      <c r="M72" s="122" t="str">
        <f t="shared" si="9"/>
        <v>0</v>
      </c>
      <c r="N72" s="116" t="str">
        <f t="shared" si="10"/>
        <v>0</v>
      </c>
      <c r="O72" s="116">
        <f t="shared" si="11"/>
        <v>0</v>
      </c>
      <c r="P72" s="116">
        <f t="shared" si="12"/>
        <v>0</v>
      </c>
      <c r="S72" s="117">
        <f t="shared" si="13"/>
        <v>0</v>
      </c>
      <c r="T72" s="116" t="str">
        <f t="shared" si="14"/>
        <v>0</v>
      </c>
      <c r="U72" s="4"/>
      <c r="V72" s="4">
        <v>0</v>
      </c>
      <c r="W72" s="141" t="str">
        <f t="shared" si="15"/>
        <v>0</v>
      </c>
      <c r="X72" s="117">
        <f t="shared" si="8"/>
        <v>0</v>
      </c>
      <c r="AC72" s="4"/>
    </row>
    <row r="73" spans="1:29" x14ac:dyDescent="0.2">
      <c r="A73" s="4">
        <v>72</v>
      </c>
      <c r="E73" s="4">
        <v>2014</v>
      </c>
      <c r="F73" s="4">
        <f>2014-E73</f>
        <v>0</v>
      </c>
      <c r="I73" s="4">
        <v>2014</v>
      </c>
      <c r="J73" s="4">
        <f>2014-I73</f>
        <v>0</v>
      </c>
      <c r="L73" s="16"/>
      <c r="M73" s="122" t="str">
        <f t="shared" si="9"/>
        <v>0</v>
      </c>
      <c r="N73" s="116" t="str">
        <f t="shared" si="10"/>
        <v>0</v>
      </c>
      <c r="O73" s="116">
        <f t="shared" si="11"/>
        <v>0</v>
      </c>
      <c r="P73" s="116">
        <f t="shared" si="12"/>
        <v>0</v>
      </c>
      <c r="S73" s="117">
        <f t="shared" si="13"/>
        <v>0</v>
      </c>
      <c r="T73" s="116" t="str">
        <f t="shared" si="14"/>
        <v>0</v>
      </c>
      <c r="U73" s="4"/>
      <c r="V73" s="4">
        <v>0</v>
      </c>
      <c r="W73" s="141" t="str">
        <f t="shared" si="15"/>
        <v>0</v>
      </c>
      <c r="X73" s="117">
        <f t="shared" si="8"/>
        <v>0</v>
      </c>
      <c r="AC73" s="4"/>
    </row>
    <row r="74" spans="1:29" x14ac:dyDescent="0.2">
      <c r="A74" s="4">
        <v>73</v>
      </c>
      <c r="E74" s="4">
        <v>2014</v>
      </c>
      <c r="F74" s="4">
        <f>2014-E74</f>
        <v>0</v>
      </c>
      <c r="I74" s="4">
        <v>2014</v>
      </c>
      <c r="J74" s="4">
        <f>2014-I74</f>
        <v>0</v>
      </c>
      <c r="L74" s="16"/>
      <c r="M74" s="122" t="str">
        <f t="shared" si="9"/>
        <v>0</v>
      </c>
      <c r="N74" s="116" t="str">
        <f t="shared" si="10"/>
        <v>0</v>
      </c>
      <c r="O74" s="116">
        <f t="shared" si="11"/>
        <v>0</v>
      </c>
      <c r="P74" s="116">
        <f t="shared" si="12"/>
        <v>0</v>
      </c>
      <c r="S74" s="117">
        <f t="shared" si="13"/>
        <v>0</v>
      </c>
      <c r="T74" s="116" t="str">
        <f t="shared" si="14"/>
        <v>0</v>
      </c>
      <c r="U74" s="4"/>
      <c r="V74" s="4">
        <v>0</v>
      </c>
      <c r="W74" s="141" t="str">
        <f t="shared" si="15"/>
        <v>0</v>
      </c>
      <c r="X74" s="117">
        <f t="shared" ref="X74:X101" si="16">W74+0</f>
        <v>0</v>
      </c>
      <c r="AC74" s="4"/>
    </row>
    <row r="75" spans="1:29" x14ac:dyDescent="0.2">
      <c r="A75" s="4">
        <v>74</v>
      </c>
      <c r="E75" s="4">
        <v>2014</v>
      </c>
      <c r="F75" s="4">
        <f>2014-E75</f>
        <v>0</v>
      </c>
      <c r="I75" s="4">
        <v>2014</v>
      </c>
      <c r="J75" s="4">
        <f>2014-I75</f>
        <v>0</v>
      </c>
      <c r="L75" s="16"/>
      <c r="M75" s="122" t="str">
        <f t="shared" si="9"/>
        <v>0</v>
      </c>
      <c r="N75" s="116" t="str">
        <f t="shared" si="10"/>
        <v>0</v>
      </c>
      <c r="O75" s="116">
        <f t="shared" si="11"/>
        <v>0</v>
      </c>
      <c r="P75" s="116">
        <f t="shared" si="12"/>
        <v>0</v>
      </c>
      <c r="S75" s="117">
        <f t="shared" si="13"/>
        <v>0</v>
      </c>
      <c r="T75" s="116" t="str">
        <f t="shared" si="14"/>
        <v>0</v>
      </c>
      <c r="U75" s="4"/>
      <c r="V75" s="4">
        <v>0</v>
      </c>
      <c r="W75" s="141" t="str">
        <f t="shared" si="15"/>
        <v>0</v>
      </c>
      <c r="X75" s="117">
        <f t="shared" si="16"/>
        <v>0</v>
      </c>
      <c r="AC75" s="4"/>
    </row>
    <row r="76" spans="1:29" x14ac:dyDescent="0.2">
      <c r="A76" s="4">
        <v>75</v>
      </c>
      <c r="E76" s="4">
        <v>2014</v>
      </c>
      <c r="F76" s="4">
        <f>2014-E76</f>
        <v>0</v>
      </c>
      <c r="I76" s="4">
        <v>2014</v>
      </c>
      <c r="J76" s="4">
        <f>2014-I76</f>
        <v>0</v>
      </c>
      <c r="L76" s="16"/>
      <c r="M76" s="122" t="str">
        <f t="shared" si="9"/>
        <v>0</v>
      </c>
      <c r="N76" s="116" t="str">
        <f t="shared" si="10"/>
        <v>0</v>
      </c>
      <c r="O76" s="116">
        <f t="shared" si="11"/>
        <v>0</v>
      </c>
      <c r="P76" s="116">
        <f t="shared" si="12"/>
        <v>0</v>
      </c>
      <c r="S76" s="117">
        <f t="shared" si="13"/>
        <v>0</v>
      </c>
      <c r="T76" s="116" t="str">
        <f t="shared" si="14"/>
        <v>0</v>
      </c>
      <c r="U76" s="4"/>
      <c r="V76" s="4">
        <v>0</v>
      </c>
      <c r="W76" s="141" t="str">
        <f t="shared" si="15"/>
        <v>0</v>
      </c>
      <c r="X76" s="117">
        <f t="shared" si="16"/>
        <v>0</v>
      </c>
      <c r="AC76" s="4"/>
    </row>
    <row r="77" spans="1:29" x14ac:dyDescent="0.2">
      <c r="A77" s="4">
        <v>76</v>
      </c>
      <c r="E77" s="4">
        <v>2014</v>
      </c>
      <c r="F77" s="4">
        <f>2014-E77</f>
        <v>0</v>
      </c>
      <c r="I77" s="4">
        <v>2014</v>
      </c>
      <c r="J77" s="4">
        <f>2014-I77</f>
        <v>0</v>
      </c>
      <c r="L77" s="16"/>
      <c r="M77" s="122" t="str">
        <f t="shared" si="9"/>
        <v>0</v>
      </c>
      <c r="N77" s="116" t="str">
        <f t="shared" si="10"/>
        <v>0</v>
      </c>
      <c r="O77" s="116">
        <f t="shared" si="11"/>
        <v>0</v>
      </c>
      <c r="P77" s="116">
        <f t="shared" si="12"/>
        <v>0</v>
      </c>
      <c r="S77" s="117">
        <f t="shared" si="13"/>
        <v>0</v>
      </c>
      <c r="T77" s="116" t="str">
        <f t="shared" si="14"/>
        <v>0</v>
      </c>
      <c r="U77" s="4"/>
      <c r="V77" s="4">
        <v>0</v>
      </c>
      <c r="W77" s="141" t="str">
        <f t="shared" si="15"/>
        <v>0</v>
      </c>
      <c r="X77" s="117">
        <f t="shared" si="16"/>
        <v>0</v>
      </c>
      <c r="AC77" s="4"/>
    </row>
    <row r="78" spans="1:29" x14ac:dyDescent="0.2">
      <c r="A78" s="4">
        <v>77</v>
      </c>
      <c r="E78" s="4">
        <v>2014</v>
      </c>
      <c r="F78" s="4">
        <f>2014-E78</f>
        <v>0</v>
      </c>
      <c r="I78" s="4">
        <v>2014</v>
      </c>
      <c r="J78" s="4">
        <f>2014-I78</f>
        <v>0</v>
      </c>
      <c r="L78" s="16"/>
      <c r="M78" s="122" t="str">
        <f t="shared" ref="M78:M101" si="17">IF(L78&gt;0,"1",IF(L78=0,"0"))</f>
        <v>0</v>
      </c>
      <c r="N78" s="116" t="str">
        <f t="shared" ref="N78:N101" si="18">IF(L78&gt;6.5,"0",IF(L78=0,"0",IF(L78&lt;6.6,"1")))</f>
        <v>0</v>
      </c>
      <c r="O78" s="116">
        <f t="shared" si="11"/>
        <v>0</v>
      </c>
      <c r="P78" s="116">
        <f t="shared" si="12"/>
        <v>0</v>
      </c>
      <c r="S78" s="117">
        <f t="shared" si="13"/>
        <v>0</v>
      </c>
      <c r="T78" s="116" t="str">
        <f t="shared" si="14"/>
        <v>0</v>
      </c>
      <c r="U78" s="4"/>
      <c r="V78" s="4">
        <v>0</v>
      </c>
      <c r="W78" s="141" t="str">
        <f t="shared" si="15"/>
        <v>0</v>
      </c>
      <c r="X78" s="117">
        <f t="shared" si="16"/>
        <v>0</v>
      </c>
      <c r="AC78" s="4"/>
    </row>
    <row r="79" spans="1:29" x14ac:dyDescent="0.2">
      <c r="A79" s="4">
        <v>78</v>
      </c>
      <c r="E79" s="4">
        <v>2014</v>
      </c>
      <c r="F79" s="4">
        <f>2014-E79</f>
        <v>0</v>
      </c>
      <c r="I79" s="4">
        <v>2014</v>
      </c>
      <c r="J79" s="4">
        <f>2014-I79</f>
        <v>0</v>
      </c>
      <c r="L79" s="16"/>
      <c r="M79" s="122" t="str">
        <f t="shared" si="17"/>
        <v>0</v>
      </c>
      <c r="N79" s="116" t="str">
        <f t="shared" si="18"/>
        <v>0</v>
      </c>
      <c r="O79" s="116">
        <f t="shared" si="11"/>
        <v>0</v>
      </c>
      <c r="P79" s="116">
        <f t="shared" si="12"/>
        <v>0</v>
      </c>
      <c r="S79" s="117">
        <f t="shared" si="13"/>
        <v>0</v>
      </c>
      <c r="T79" s="116" t="str">
        <f t="shared" si="14"/>
        <v>0</v>
      </c>
      <c r="U79" s="4"/>
      <c r="V79" s="4">
        <v>0</v>
      </c>
      <c r="W79" s="141" t="str">
        <f t="shared" si="15"/>
        <v>0</v>
      </c>
      <c r="X79" s="117">
        <f t="shared" si="16"/>
        <v>0</v>
      </c>
      <c r="AC79" s="4"/>
    </row>
    <row r="80" spans="1:29" x14ac:dyDescent="0.2">
      <c r="A80" s="4">
        <v>79</v>
      </c>
      <c r="E80" s="4">
        <v>2014</v>
      </c>
      <c r="F80" s="4">
        <f>2014-E80</f>
        <v>0</v>
      </c>
      <c r="I80" s="4">
        <v>2014</v>
      </c>
      <c r="J80" s="4">
        <f>2014-I80</f>
        <v>0</v>
      </c>
      <c r="L80" s="16"/>
      <c r="M80" s="122" t="str">
        <f t="shared" si="17"/>
        <v>0</v>
      </c>
      <c r="N80" s="116" t="str">
        <f t="shared" si="18"/>
        <v>0</v>
      </c>
      <c r="O80" s="116">
        <f t="shared" si="11"/>
        <v>0</v>
      </c>
      <c r="P80" s="116">
        <f t="shared" si="12"/>
        <v>0</v>
      </c>
      <c r="S80" s="117">
        <f t="shared" si="13"/>
        <v>0</v>
      </c>
      <c r="T80" s="116" t="str">
        <f t="shared" si="14"/>
        <v>0</v>
      </c>
      <c r="U80" s="4"/>
      <c r="V80" s="4">
        <v>0</v>
      </c>
      <c r="W80" s="141" t="str">
        <f t="shared" si="15"/>
        <v>0</v>
      </c>
      <c r="X80" s="117">
        <f t="shared" si="16"/>
        <v>0</v>
      </c>
      <c r="AC80" s="4"/>
    </row>
    <row r="81" spans="1:29" x14ac:dyDescent="0.2">
      <c r="A81" s="4">
        <v>80</v>
      </c>
      <c r="E81" s="4">
        <v>2014</v>
      </c>
      <c r="F81" s="4">
        <f>2014-E81</f>
        <v>0</v>
      </c>
      <c r="I81" s="4">
        <v>2014</v>
      </c>
      <c r="J81" s="4">
        <f>2014-I81</f>
        <v>0</v>
      </c>
      <c r="L81" s="16"/>
      <c r="M81" s="122" t="str">
        <f t="shared" si="17"/>
        <v>0</v>
      </c>
      <c r="N81" s="116" t="str">
        <f t="shared" si="18"/>
        <v>0</v>
      </c>
      <c r="O81" s="116">
        <f t="shared" si="11"/>
        <v>0</v>
      </c>
      <c r="P81" s="116">
        <f t="shared" si="12"/>
        <v>0</v>
      </c>
      <c r="S81" s="117">
        <f t="shared" si="13"/>
        <v>0</v>
      </c>
      <c r="T81" s="116" t="str">
        <f t="shared" si="14"/>
        <v>0</v>
      </c>
      <c r="U81" s="4"/>
      <c r="V81" s="4">
        <v>0</v>
      </c>
      <c r="W81" s="141" t="str">
        <f t="shared" si="15"/>
        <v>0</v>
      </c>
      <c r="X81" s="117">
        <f t="shared" si="16"/>
        <v>0</v>
      </c>
      <c r="AC81" s="4"/>
    </row>
    <row r="82" spans="1:29" x14ac:dyDescent="0.2">
      <c r="A82" s="4">
        <v>81</v>
      </c>
      <c r="E82" s="4">
        <v>2014</v>
      </c>
      <c r="F82" s="4">
        <f>2014-E82</f>
        <v>0</v>
      </c>
      <c r="I82" s="4">
        <v>2014</v>
      </c>
      <c r="J82" s="4">
        <f>2014-I82</f>
        <v>0</v>
      </c>
      <c r="L82" s="16"/>
      <c r="M82" s="122" t="str">
        <f t="shared" si="17"/>
        <v>0</v>
      </c>
      <c r="N82" s="116" t="str">
        <f t="shared" si="18"/>
        <v>0</v>
      </c>
      <c r="O82" s="116">
        <f t="shared" si="11"/>
        <v>0</v>
      </c>
      <c r="P82" s="116">
        <f t="shared" si="12"/>
        <v>0</v>
      </c>
      <c r="S82" s="117">
        <f t="shared" si="13"/>
        <v>0</v>
      </c>
      <c r="T82" s="116" t="str">
        <f t="shared" si="14"/>
        <v>0</v>
      </c>
      <c r="U82" s="4"/>
      <c r="V82" s="4">
        <v>0</v>
      </c>
      <c r="W82" s="141" t="str">
        <f t="shared" si="15"/>
        <v>0</v>
      </c>
      <c r="X82" s="117">
        <f t="shared" si="16"/>
        <v>0</v>
      </c>
      <c r="AC82" s="4"/>
    </row>
    <row r="83" spans="1:29" x14ac:dyDescent="0.2">
      <c r="A83" s="4">
        <v>82</v>
      </c>
      <c r="E83" s="4">
        <v>2014</v>
      </c>
      <c r="F83" s="4">
        <f>2014-E83</f>
        <v>0</v>
      </c>
      <c r="I83" s="4">
        <v>2014</v>
      </c>
      <c r="J83" s="4">
        <f>2014-I83</f>
        <v>0</v>
      </c>
      <c r="L83" s="16"/>
      <c r="M83" s="122" t="str">
        <f t="shared" si="17"/>
        <v>0</v>
      </c>
      <c r="N83" s="116" t="str">
        <f t="shared" si="18"/>
        <v>0</v>
      </c>
      <c r="O83" s="116">
        <f t="shared" si="11"/>
        <v>0</v>
      </c>
      <c r="P83" s="116">
        <f t="shared" si="12"/>
        <v>0</v>
      </c>
      <c r="S83" s="117">
        <f t="shared" si="13"/>
        <v>0</v>
      </c>
      <c r="T83" s="116" t="str">
        <f t="shared" si="14"/>
        <v>0</v>
      </c>
      <c r="U83" s="4"/>
      <c r="V83" s="4">
        <v>0</v>
      </c>
      <c r="W83" s="141" t="str">
        <f t="shared" si="15"/>
        <v>0</v>
      </c>
      <c r="X83" s="117">
        <f t="shared" si="16"/>
        <v>0</v>
      </c>
      <c r="AC83" s="4"/>
    </row>
    <row r="84" spans="1:29" x14ac:dyDescent="0.2">
      <c r="A84" s="4">
        <v>83</v>
      </c>
      <c r="E84" s="4">
        <v>2014</v>
      </c>
      <c r="F84" s="4">
        <f>2014-E84</f>
        <v>0</v>
      </c>
      <c r="I84" s="4">
        <v>2014</v>
      </c>
      <c r="J84" s="4">
        <f>2014-I84</f>
        <v>0</v>
      </c>
      <c r="L84" s="16"/>
      <c r="M84" s="122" t="str">
        <f t="shared" si="17"/>
        <v>0</v>
      </c>
      <c r="N84" s="116" t="str">
        <f t="shared" si="18"/>
        <v>0</v>
      </c>
      <c r="O84" s="116">
        <f t="shared" si="11"/>
        <v>0</v>
      </c>
      <c r="P84" s="116">
        <f t="shared" si="12"/>
        <v>0</v>
      </c>
      <c r="S84" s="117">
        <f t="shared" si="13"/>
        <v>0</v>
      </c>
      <c r="T84" s="116" t="str">
        <f t="shared" si="14"/>
        <v>0</v>
      </c>
      <c r="U84" s="4"/>
      <c r="V84" s="4">
        <v>0</v>
      </c>
      <c r="W84" s="141" t="str">
        <f t="shared" si="15"/>
        <v>0</v>
      </c>
      <c r="X84" s="117">
        <f t="shared" si="16"/>
        <v>0</v>
      </c>
      <c r="AC84" s="4"/>
    </row>
    <row r="85" spans="1:29" x14ac:dyDescent="0.2">
      <c r="A85" s="4">
        <v>84</v>
      </c>
      <c r="E85" s="4">
        <v>2014</v>
      </c>
      <c r="F85" s="4">
        <f>2014-E85</f>
        <v>0</v>
      </c>
      <c r="I85" s="4">
        <v>2014</v>
      </c>
      <c r="J85" s="4">
        <f>2014-I85</f>
        <v>0</v>
      </c>
      <c r="L85" s="16"/>
      <c r="M85" s="122" t="str">
        <f t="shared" si="17"/>
        <v>0</v>
      </c>
      <c r="N85" s="116" t="str">
        <f t="shared" si="18"/>
        <v>0</v>
      </c>
      <c r="O85" s="116">
        <f t="shared" si="11"/>
        <v>0</v>
      </c>
      <c r="P85" s="116">
        <f t="shared" si="12"/>
        <v>0</v>
      </c>
      <c r="S85" s="117">
        <f t="shared" si="13"/>
        <v>0</v>
      </c>
      <c r="T85" s="116" t="str">
        <f t="shared" si="14"/>
        <v>0</v>
      </c>
      <c r="U85" s="4"/>
      <c r="V85" s="4">
        <v>0</v>
      </c>
      <c r="W85" s="141" t="str">
        <f t="shared" si="15"/>
        <v>0</v>
      </c>
      <c r="X85" s="117">
        <f t="shared" si="16"/>
        <v>0</v>
      </c>
      <c r="AC85" s="4"/>
    </row>
    <row r="86" spans="1:29" x14ac:dyDescent="0.2">
      <c r="A86" s="4">
        <v>85</v>
      </c>
      <c r="E86" s="4">
        <v>2014</v>
      </c>
      <c r="F86" s="4">
        <f>2014-E86</f>
        <v>0</v>
      </c>
      <c r="I86" s="4">
        <v>2014</v>
      </c>
      <c r="J86" s="4">
        <f>2014-I86</f>
        <v>0</v>
      </c>
      <c r="L86" s="16"/>
      <c r="M86" s="122" t="str">
        <f t="shared" si="17"/>
        <v>0</v>
      </c>
      <c r="N86" s="116" t="str">
        <f t="shared" si="18"/>
        <v>0</v>
      </c>
      <c r="O86" s="116">
        <f t="shared" si="11"/>
        <v>0</v>
      </c>
      <c r="P86" s="116">
        <f t="shared" si="12"/>
        <v>0</v>
      </c>
      <c r="S86" s="117">
        <f t="shared" si="13"/>
        <v>0</v>
      </c>
      <c r="T86" s="116" t="str">
        <f t="shared" si="14"/>
        <v>0</v>
      </c>
      <c r="U86" s="4"/>
      <c r="V86" s="4">
        <v>0</v>
      </c>
      <c r="W86" s="141" t="str">
        <f t="shared" si="15"/>
        <v>0</v>
      </c>
      <c r="X86" s="117">
        <f t="shared" si="16"/>
        <v>0</v>
      </c>
      <c r="AC86" s="4"/>
    </row>
    <row r="87" spans="1:29" x14ac:dyDescent="0.2">
      <c r="A87" s="4">
        <v>86</v>
      </c>
      <c r="E87" s="4">
        <v>2014</v>
      </c>
      <c r="F87" s="4">
        <f>2014-E87</f>
        <v>0</v>
      </c>
      <c r="I87" s="4">
        <v>2014</v>
      </c>
      <c r="J87" s="4">
        <f>2014-I87</f>
        <v>0</v>
      </c>
      <c r="L87" s="16"/>
      <c r="M87" s="122" t="str">
        <f t="shared" si="17"/>
        <v>0</v>
      </c>
      <c r="N87" s="116" t="str">
        <f t="shared" si="18"/>
        <v>0</v>
      </c>
      <c r="O87" s="116">
        <f t="shared" si="11"/>
        <v>0</v>
      </c>
      <c r="P87" s="116">
        <f t="shared" si="12"/>
        <v>0</v>
      </c>
      <c r="S87" s="117">
        <f t="shared" si="13"/>
        <v>0</v>
      </c>
      <c r="T87" s="116" t="str">
        <f t="shared" si="14"/>
        <v>0</v>
      </c>
      <c r="U87" s="4"/>
      <c r="V87" s="4">
        <v>0</v>
      </c>
      <c r="W87" s="141" t="str">
        <f t="shared" si="15"/>
        <v>0</v>
      </c>
      <c r="X87" s="117">
        <f t="shared" si="16"/>
        <v>0</v>
      </c>
      <c r="AC87" s="4"/>
    </row>
    <row r="88" spans="1:29" x14ac:dyDescent="0.2">
      <c r="A88" s="4">
        <v>87</v>
      </c>
      <c r="E88" s="4">
        <v>2014</v>
      </c>
      <c r="F88" s="4">
        <f>2014-E88</f>
        <v>0</v>
      </c>
      <c r="I88" s="4">
        <v>2014</v>
      </c>
      <c r="J88" s="4">
        <f>2014-I88</f>
        <v>0</v>
      </c>
      <c r="L88" s="16"/>
      <c r="M88" s="122" t="str">
        <f t="shared" si="17"/>
        <v>0</v>
      </c>
      <c r="N88" s="116" t="str">
        <f t="shared" si="18"/>
        <v>0</v>
      </c>
      <c r="O88" s="116">
        <f t="shared" si="11"/>
        <v>0</v>
      </c>
      <c r="P88" s="116">
        <f t="shared" si="12"/>
        <v>0</v>
      </c>
      <c r="S88" s="117">
        <f t="shared" si="13"/>
        <v>0</v>
      </c>
      <c r="T88" s="116" t="str">
        <f t="shared" si="14"/>
        <v>0</v>
      </c>
      <c r="U88" s="4"/>
      <c r="V88" s="4">
        <v>0</v>
      </c>
      <c r="W88" s="141" t="str">
        <f t="shared" si="15"/>
        <v>0</v>
      </c>
      <c r="X88" s="117">
        <f t="shared" si="16"/>
        <v>0</v>
      </c>
      <c r="AC88" s="4"/>
    </row>
    <row r="89" spans="1:29" x14ac:dyDescent="0.2">
      <c r="A89" s="4">
        <v>88</v>
      </c>
      <c r="E89" s="4">
        <v>2014</v>
      </c>
      <c r="F89" s="4">
        <f>2014-E89</f>
        <v>0</v>
      </c>
      <c r="I89" s="4">
        <v>2014</v>
      </c>
      <c r="J89" s="4">
        <f>2014-I89</f>
        <v>0</v>
      </c>
      <c r="L89" s="16"/>
      <c r="M89" s="122" t="str">
        <f t="shared" si="17"/>
        <v>0</v>
      </c>
      <c r="N89" s="116" t="str">
        <f t="shared" si="18"/>
        <v>0</v>
      </c>
      <c r="O89" s="116">
        <f t="shared" si="11"/>
        <v>0</v>
      </c>
      <c r="P89" s="116">
        <f t="shared" si="12"/>
        <v>0</v>
      </c>
      <c r="S89" s="117">
        <f t="shared" si="13"/>
        <v>0</v>
      </c>
      <c r="T89" s="116" t="str">
        <f t="shared" si="14"/>
        <v>0</v>
      </c>
      <c r="U89" s="4"/>
      <c r="V89" s="4">
        <v>0</v>
      </c>
      <c r="W89" s="141" t="str">
        <f t="shared" si="15"/>
        <v>0</v>
      </c>
      <c r="X89" s="117">
        <f t="shared" si="16"/>
        <v>0</v>
      </c>
      <c r="AC89" s="4"/>
    </row>
    <row r="90" spans="1:29" x14ac:dyDescent="0.2">
      <c r="A90" s="4">
        <v>89</v>
      </c>
      <c r="E90" s="4">
        <v>2014</v>
      </c>
      <c r="F90" s="4">
        <f>2014-E90</f>
        <v>0</v>
      </c>
      <c r="I90" s="4">
        <v>2014</v>
      </c>
      <c r="J90" s="4">
        <f>2014-I90</f>
        <v>0</v>
      </c>
      <c r="L90" s="16"/>
      <c r="M90" s="122" t="str">
        <f t="shared" si="17"/>
        <v>0</v>
      </c>
      <c r="N90" s="116" t="str">
        <f t="shared" si="18"/>
        <v>0</v>
      </c>
      <c r="O90" s="116">
        <f t="shared" si="11"/>
        <v>0</v>
      </c>
      <c r="P90" s="116">
        <f t="shared" si="12"/>
        <v>0</v>
      </c>
      <c r="S90" s="117">
        <f t="shared" si="13"/>
        <v>0</v>
      </c>
      <c r="T90" s="116" t="str">
        <f t="shared" si="14"/>
        <v>0</v>
      </c>
      <c r="U90" s="4"/>
      <c r="V90" s="4">
        <v>0</v>
      </c>
      <c r="W90" s="141" t="str">
        <f t="shared" si="15"/>
        <v>0</v>
      </c>
      <c r="X90" s="117">
        <f t="shared" si="16"/>
        <v>0</v>
      </c>
      <c r="AC90" s="4"/>
    </row>
    <row r="91" spans="1:29" x14ac:dyDescent="0.2">
      <c r="A91" s="4">
        <v>90</v>
      </c>
      <c r="E91" s="4">
        <v>2014</v>
      </c>
      <c r="F91" s="4">
        <f>2014-E91</f>
        <v>0</v>
      </c>
      <c r="I91" s="4">
        <v>2014</v>
      </c>
      <c r="J91" s="4">
        <f>2014-I91</f>
        <v>0</v>
      </c>
      <c r="L91" s="16"/>
      <c r="M91" s="122" t="str">
        <f t="shared" si="17"/>
        <v>0</v>
      </c>
      <c r="N91" s="116" t="str">
        <f t="shared" si="18"/>
        <v>0</v>
      </c>
      <c r="O91" s="116">
        <f t="shared" si="11"/>
        <v>0</v>
      </c>
      <c r="P91" s="116">
        <f t="shared" si="12"/>
        <v>0</v>
      </c>
      <c r="S91" s="117">
        <f t="shared" si="13"/>
        <v>0</v>
      </c>
      <c r="T91" s="116" t="str">
        <f t="shared" si="14"/>
        <v>0</v>
      </c>
      <c r="U91" s="4"/>
      <c r="V91" s="4">
        <v>0</v>
      </c>
      <c r="W91" s="141" t="str">
        <f t="shared" si="15"/>
        <v>0</v>
      </c>
      <c r="X91" s="117">
        <f t="shared" si="16"/>
        <v>0</v>
      </c>
      <c r="AC91" s="4"/>
    </row>
    <row r="92" spans="1:29" x14ac:dyDescent="0.2">
      <c r="A92" s="4">
        <v>91</v>
      </c>
      <c r="E92" s="4">
        <v>2014</v>
      </c>
      <c r="F92" s="4">
        <f>2014-E92</f>
        <v>0</v>
      </c>
      <c r="I92" s="4">
        <v>2014</v>
      </c>
      <c r="J92" s="4">
        <f>2014-I92</f>
        <v>0</v>
      </c>
      <c r="L92" s="16"/>
      <c r="M92" s="122" t="str">
        <f t="shared" si="17"/>
        <v>0</v>
      </c>
      <c r="N92" s="116" t="str">
        <f t="shared" si="18"/>
        <v>0</v>
      </c>
      <c r="O92" s="116">
        <f t="shared" si="11"/>
        <v>0</v>
      </c>
      <c r="P92" s="116">
        <f t="shared" si="12"/>
        <v>0</v>
      </c>
      <c r="S92" s="117">
        <f t="shared" si="13"/>
        <v>0</v>
      </c>
      <c r="T92" s="116" t="str">
        <f t="shared" si="14"/>
        <v>0</v>
      </c>
      <c r="U92" s="4"/>
      <c r="V92" s="4">
        <v>0</v>
      </c>
      <c r="W92" s="141" t="str">
        <f t="shared" si="15"/>
        <v>0</v>
      </c>
      <c r="X92" s="117">
        <f t="shared" si="16"/>
        <v>0</v>
      </c>
      <c r="AC92" s="4"/>
    </row>
    <row r="93" spans="1:29" x14ac:dyDescent="0.2">
      <c r="A93" s="4">
        <v>92</v>
      </c>
      <c r="E93" s="4">
        <v>2014</v>
      </c>
      <c r="F93" s="4">
        <f>2014-E93</f>
        <v>0</v>
      </c>
      <c r="I93" s="4">
        <v>2014</v>
      </c>
      <c r="J93" s="4">
        <f>2014-I93</f>
        <v>0</v>
      </c>
      <c r="L93" s="16"/>
      <c r="M93" s="122" t="str">
        <f t="shared" si="17"/>
        <v>0</v>
      </c>
      <c r="N93" s="116" t="str">
        <f t="shared" si="18"/>
        <v>0</v>
      </c>
      <c r="O93" s="116">
        <f t="shared" si="11"/>
        <v>0</v>
      </c>
      <c r="P93" s="116">
        <f t="shared" si="12"/>
        <v>0</v>
      </c>
      <c r="S93" s="117">
        <f t="shared" si="13"/>
        <v>0</v>
      </c>
      <c r="T93" s="116" t="str">
        <f t="shared" si="14"/>
        <v>0</v>
      </c>
      <c r="U93" s="4"/>
      <c r="V93" s="4">
        <v>0</v>
      </c>
      <c r="W93" s="141" t="str">
        <f t="shared" si="15"/>
        <v>0</v>
      </c>
      <c r="X93" s="117">
        <f t="shared" si="16"/>
        <v>0</v>
      </c>
      <c r="AC93" s="4"/>
    </row>
    <row r="94" spans="1:29" x14ac:dyDescent="0.2">
      <c r="A94" s="4">
        <v>93</v>
      </c>
      <c r="E94" s="4">
        <v>2014</v>
      </c>
      <c r="F94" s="4">
        <f>2014-E94</f>
        <v>0</v>
      </c>
      <c r="I94" s="4">
        <v>2014</v>
      </c>
      <c r="J94" s="4">
        <f>2014-I94</f>
        <v>0</v>
      </c>
      <c r="L94" s="16"/>
      <c r="M94" s="122" t="str">
        <f t="shared" si="17"/>
        <v>0</v>
      </c>
      <c r="N94" s="116" t="str">
        <f t="shared" si="18"/>
        <v>0</v>
      </c>
      <c r="O94" s="116">
        <f t="shared" si="11"/>
        <v>0</v>
      </c>
      <c r="P94" s="116">
        <f t="shared" si="12"/>
        <v>0</v>
      </c>
      <c r="S94" s="117">
        <f t="shared" si="13"/>
        <v>0</v>
      </c>
      <c r="T94" s="116" t="str">
        <f t="shared" si="14"/>
        <v>0</v>
      </c>
      <c r="U94" s="4"/>
      <c r="V94" s="4">
        <v>0</v>
      </c>
      <c r="W94" s="141" t="str">
        <f t="shared" si="15"/>
        <v>0</v>
      </c>
      <c r="X94" s="117">
        <f t="shared" si="16"/>
        <v>0</v>
      </c>
      <c r="AC94" s="4"/>
    </row>
    <row r="95" spans="1:29" x14ac:dyDescent="0.2">
      <c r="A95" s="4">
        <v>94</v>
      </c>
      <c r="E95" s="4">
        <v>2014</v>
      </c>
      <c r="F95" s="4">
        <f>2014-E95</f>
        <v>0</v>
      </c>
      <c r="I95" s="4">
        <v>2014</v>
      </c>
      <c r="J95" s="4">
        <f>2014-I95</f>
        <v>0</v>
      </c>
      <c r="L95" s="16"/>
      <c r="M95" s="122" t="str">
        <f t="shared" si="17"/>
        <v>0</v>
      </c>
      <c r="N95" s="116" t="str">
        <f t="shared" si="18"/>
        <v>0</v>
      </c>
      <c r="O95" s="116">
        <f t="shared" si="11"/>
        <v>0</v>
      </c>
      <c r="P95" s="116">
        <f t="shared" si="12"/>
        <v>0</v>
      </c>
      <c r="S95" s="117">
        <f t="shared" si="13"/>
        <v>0</v>
      </c>
      <c r="T95" s="116" t="str">
        <f t="shared" si="14"/>
        <v>0</v>
      </c>
      <c r="U95" s="4"/>
      <c r="V95" s="4">
        <v>0</v>
      </c>
      <c r="W95" s="141" t="str">
        <f t="shared" si="15"/>
        <v>0</v>
      </c>
      <c r="X95" s="117">
        <f t="shared" si="16"/>
        <v>0</v>
      </c>
      <c r="AC95" s="4"/>
    </row>
    <row r="96" spans="1:29" x14ac:dyDescent="0.2">
      <c r="A96" s="4">
        <v>95</v>
      </c>
      <c r="E96" s="4">
        <v>2014</v>
      </c>
      <c r="F96" s="4">
        <f>2014-E96</f>
        <v>0</v>
      </c>
      <c r="I96" s="4">
        <v>2014</v>
      </c>
      <c r="J96" s="4">
        <f>2014-I96</f>
        <v>0</v>
      </c>
      <c r="L96" s="16"/>
      <c r="M96" s="122" t="str">
        <f t="shared" si="17"/>
        <v>0</v>
      </c>
      <c r="N96" s="116" t="str">
        <f t="shared" si="18"/>
        <v>0</v>
      </c>
      <c r="O96" s="116">
        <f t="shared" si="11"/>
        <v>0</v>
      </c>
      <c r="P96" s="116">
        <f t="shared" si="12"/>
        <v>0</v>
      </c>
      <c r="S96" s="117">
        <f t="shared" si="13"/>
        <v>0</v>
      </c>
      <c r="T96" s="116" t="str">
        <f t="shared" si="14"/>
        <v>0</v>
      </c>
      <c r="U96" s="4"/>
      <c r="V96" s="4">
        <v>0</v>
      </c>
      <c r="W96" s="141" t="str">
        <f t="shared" si="15"/>
        <v>0</v>
      </c>
      <c r="X96" s="117">
        <f t="shared" si="16"/>
        <v>0</v>
      </c>
      <c r="AC96" s="4"/>
    </row>
    <row r="97" spans="1:29" x14ac:dyDescent="0.2">
      <c r="A97" s="4">
        <v>96</v>
      </c>
      <c r="E97" s="4">
        <v>2014</v>
      </c>
      <c r="F97" s="4">
        <f>2014-E97</f>
        <v>0</v>
      </c>
      <c r="I97" s="4">
        <v>2014</v>
      </c>
      <c r="J97" s="4">
        <f>2014-I97</f>
        <v>0</v>
      </c>
      <c r="L97" s="16"/>
      <c r="M97" s="122" t="str">
        <f t="shared" si="17"/>
        <v>0</v>
      </c>
      <c r="N97" s="116" t="str">
        <f t="shared" si="18"/>
        <v>0</v>
      </c>
      <c r="O97" s="116">
        <f t="shared" si="11"/>
        <v>0</v>
      </c>
      <c r="P97" s="116">
        <f t="shared" si="12"/>
        <v>0</v>
      </c>
      <c r="S97" s="117">
        <f t="shared" si="13"/>
        <v>0</v>
      </c>
      <c r="T97" s="116" t="str">
        <f t="shared" si="14"/>
        <v>0</v>
      </c>
      <c r="U97" s="4"/>
      <c r="V97" s="4">
        <v>0</v>
      </c>
      <c r="W97" s="141" t="str">
        <f t="shared" si="15"/>
        <v>0</v>
      </c>
      <c r="X97" s="117">
        <f t="shared" si="16"/>
        <v>0</v>
      </c>
      <c r="AC97" s="4"/>
    </row>
    <row r="98" spans="1:29" x14ac:dyDescent="0.2">
      <c r="A98" s="4">
        <v>97</v>
      </c>
      <c r="E98" s="4">
        <v>2014</v>
      </c>
      <c r="F98" s="4">
        <f>2014-E98</f>
        <v>0</v>
      </c>
      <c r="I98" s="4">
        <v>2014</v>
      </c>
      <c r="J98" s="4">
        <f>2014-I98</f>
        <v>0</v>
      </c>
      <c r="L98" s="16"/>
      <c r="M98" s="122" t="str">
        <f t="shared" si="17"/>
        <v>0</v>
      </c>
      <c r="N98" s="116" t="str">
        <f t="shared" si="18"/>
        <v>0</v>
      </c>
      <c r="O98" s="116">
        <f t="shared" si="11"/>
        <v>0</v>
      </c>
      <c r="P98" s="116">
        <f t="shared" si="12"/>
        <v>0</v>
      </c>
      <c r="S98" s="117">
        <f t="shared" si="13"/>
        <v>0</v>
      </c>
      <c r="T98" s="116" t="str">
        <f t="shared" si="14"/>
        <v>0</v>
      </c>
      <c r="U98" s="4"/>
      <c r="V98" s="4">
        <v>0</v>
      </c>
      <c r="W98" s="141" t="str">
        <f t="shared" si="15"/>
        <v>0</v>
      </c>
      <c r="X98" s="117">
        <f t="shared" si="16"/>
        <v>0</v>
      </c>
      <c r="AC98" s="4"/>
    </row>
    <row r="99" spans="1:29" x14ac:dyDescent="0.2">
      <c r="A99" s="4">
        <v>98</v>
      </c>
      <c r="E99" s="4">
        <v>2014</v>
      </c>
      <c r="F99" s="4">
        <f>2014-E99</f>
        <v>0</v>
      </c>
      <c r="I99" s="4">
        <v>2014</v>
      </c>
      <c r="J99" s="4">
        <f>2014-I99</f>
        <v>0</v>
      </c>
      <c r="L99" s="16"/>
      <c r="M99" s="122" t="str">
        <f t="shared" si="17"/>
        <v>0</v>
      </c>
      <c r="N99" s="116" t="str">
        <f t="shared" si="18"/>
        <v>0</v>
      </c>
      <c r="O99" s="116">
        <f t="shared" si="11"/>
        <v>0</v>
      </c>
      <c r="P99" s="116">
        <f t="shared" si="12"/>
        <v>0</v>
      </c>
      <c r="S99" s="117">
        <f t="shared" si="13"/>
        <v>0</v>
      </c>
      <c r="T99" s="116" t="str">
        <f t="shared" si="14"/>
        <v>0</v>
      </c>
      <c r="U99" s="4"/>
      <c r="V99" s="4">
        <v>0</v>
      </c>
      <c r="W99" s="141" t="str">
        <f t="shared" si="15"/>
        <v>0</v>
      </c>
      <c r="X99" s="117">
        <f t="shared" si="16"/>
        <v>0</v>
      </c>
      <c r="AC99" s="4"/>
    </row>
    <row r="100" spans="1:29" x14ac:dyDescent="0.2">
      <c r="A100" s="4">
        <v>99</v>
      </c>
      <c r="E100" s="4">
        <v>2014</v>
      </c>
      <c r="F100" s="4">
        <f>2014-E100</f>
        <v>0</v>
      </c>
      <c r="I100" s="4">
        <v>2014</v>
      </c>
      <c r="J100" s="4">
        <f>2014-I100</f>
        <v>0</v>
      </c>
      <c r="L100" s="16"/>
      <c r="M100" s="122" t="str">
        <f t="shared" si="17"/>
        <v>0</v>
      </c>
      <c r="N100" s="116" t="str">
        <f t="shared" si="18"/>
        <v>0</v>
      </c>
      <c r="O100" s="116">
        <f t="shared" si="11"/>
        <v>0</v>
      </c>
      <c r="P100" s="116">
        <f t="shared" si="12"/>
        <v>0</v>
      </c>
      <c r="S100" s="117">
        <f t="shared" si="13"/>
        <v>0</v>
      </c>
      <c r="T100" s="116" t="str">
        <f t="shared" si="14"/>
        <v>0</v>
      </c>
      <c r="U100" s="4"/>
      <c r="V100" s="4">
        <v>0</v>
      </c>
      <c r="W100" s="141" t="str">
        <f t="shared" si="15"/>
        <v>0</v>
      </c>
      <c r="X100" s="117">
        <f t="shared" si="16"/>
        <v>0</v>
      </c>
      <c r="AC100" s="4"/>
    </row>
    <row r="101" spans="1:29" x14ac:dyDescent="0.2">
      <c r="A101" s="4">
        <v>100</v>
      </c>
      <c r="E101" s="4">
        <v>2014</v>
      </c>
      <c r="F101" s="4">
        <f>2014-E101</f>
        <v>0</v>
      </c>
      <c r="I101" s="4">
        <v>2014</v>
      </c>
      <c r="J101" s="4">
        <f>2014-I101</f>
        <v>0</v>
      </c>
      <c r="L101" s="16"/>
      <c r="M101" s="122" t="str">
        <f t="shared" si="17"/>
        <v>0</v>
      </c>
      <c r="N101" s="116" t="str">
        <f t="shared" si="18"/>
        <v>0</v>
      </c>
      <c r="O101" s="116">
        <f t="shared" si="11"/>
        <v>0</v>
      </c>
      <c r="P101" s="116">
        <f t="shared" si="12"/>
        <v>0</v>
      </c>
      <c r="S101" s="117">
        <f t="shared" si="13"/>
        <v>0</v>
      </c>
      <c r="T101" s="116" t="str">
        <f t="shared" si="14"/>
        <v>0</v>
      </c>
      <c r="U101" s="4"/>
      <c r="V101" s="4">
        <v>0</v>
      </c>
      <c r="W101" s="141" t="str">
        <f t="shared" si="15"/>
        <v>0</v>
      </c>
      <c r="X101" s="117">
        <f t="shared" si="16"/>
        <v>0</v>
      </c>
      <c r="AC101" s="4"/>
    </row>
    <row r="102" spans="1:29" ht="18" x14ac:dyDescent="0.25">
      <c r="B102" s="7">
        <f>SUM(B2:B101)</f>
        <v>0</v>
      </c>
      <c r="D102" s="8"/>
      <c r="F102" s="7" t="e">
        <f>SUM(F2:F101)/B102</f>
        <v>#DIV/0!</v>
      </c>
      <c r="G102" s="7" t="e">
        <f>SUM(G2:G101)/B102</f>
        <v>#DIV/0!</v>
      </c>
      <c r="H102" s="7">
        <f>SUM(H2:H101)</f>
        <v>0</v>
      </c>
      <c r="J102" s="7" t="e">
        <f>SUM(J2:J101)/B102</f>
        <v>#DIV/0!</v>
      </c>
      <c r="L102" s="7">
        <f>COUNT(L2:L101)</f>
        <v>0</v>
      </c>
      <c r="M102" s="4"/>
      <c r="N102" s="4"/>
      <c r="O102" s="124" t="e">
        <f>SUM(O2:O101)/$B$102</f>
        <v>#DIV/0!</v>
      </c>
      <c r="P102" s="124" t="e">
        <f>SUM(P2:P101)/$B$102</f>
        <v>#DIV/0!</v>
      </c>
      <c r="Q102" s="7" t="e">
        <f>SUM(Q2:Q101)/$B$102</f>
        <v>#DIV/0!</v>
      </c>
      <c r="R102" s="7" t="e">
        <f>SUM(R2:R101)/$B$102</f>
        <v>#DIV/0!</v>
      </c>
      <c r="S102" s="124" t="e">
        <f>SUM(S2:S101)/$B$102</f>
        <v>#DIV/0!</v>
      </c>
      <c r="T102" s="4"/>
      <c r="U102" s="7" t="e">
        <f>SUM(U2:U101)/B102</f>
        <v>#DIV/0!</v>
      </c>
      <c r="V102" s="7" t="e">
        <f>SUM(V2:V101)/B102</f>
        <v>#DIV/0!</v>
      </c>
      <c r="W102" s="4"/>
      <c r="X102" s="7" t="e">
        <f>SUM(X2:X101)/$B$102</f>
        <v>#DIV/0!</v>
      </c>
      <c r="Y102" s="7" t="e">
        <f>SUM(Y2:Y101)/$B$102</f>
        <v>#DIV/0!</v>
      </c>
      <c r="Z102" s="7" t="e">
        <f>SUM(Z2:Z101)/$B$102</f>
        <v>#DIV/0!</v>
      </c>
      <c r="AA102" s="7" t="e">
        <f>SUM(AA2:AA101)/$B$102</f>
        <v>#DIV/0!</v>
      </c>
      <c r="AB102" s="7" t="e">
        <f>SUM(AB2:AB101)/$B$102</f>
        <v>#DIV/0!</v>
      </c>
      <c r="AC102" s="7" t="e">
        <f>SUM(AC2:AC101)/$B$102</f>
        <v>#DIV/0!</v>
      </c>
    </row>
    <row r="103" spans="1:29" x14ac:dyDescent="0.2">
      <c r="M103" s="125"/>
      <c r="N103" s="126"/>
      <c r="O103" s="126"/>
      <c r="P103" s="126"/>
      <c r="S103" s="129"/>
      <c r="T103" s="129"/>
      <c r="W103" s="126"/>
      <c r="X103" s="130"/>
    </row>
    <row r="104" spans="1:29" x14ac:dyDescent="0.2">
      <c r="L104" s="4"/>
      <c r="M104" s="123"/>
      <c r="N104" s="118"/>
      <c r="O104" s="118"/>
      <c r="P104" s="118"/>
      <c r="S104" s="118"/>
      <c r="T104" s="118"/>
      <c r="U104" s="4"/>
      <c r="V104" s="4"/>
      <c r="W104" s="118"/>
      <c r="X104" s="118"/>
    </row>
    <row r="105" spans="1:29" x14ac:dyDescent="0.2">
      <c r="L105" s="4"/>
      <c r="M105" s="123"/>
      <c r="N105" s="118"/>
      <c r="O105" s="118"/>
      <c r="P105" s="118"/>
      <c r="S105" s="118"/>
      <c r="T105" s="118"/>
      <c r="U105" s="4"/>
      <c r="V105" s="4"/>
      <c r="W105" s="118"/>
      <c r="X105" s="118"/>
    </row>
    <row r="106" spans="1:29" x14ac:dyDescent="0.2">
      <c r="L106" s="4"/>
      <c r="M106" s="123"/>
      <c r="N106" s="118"/>
      <c r="O106" s="118"/>
      <c r="P106" s="118"/>
      <c r="S106" s="118"/>
      <c r="T106" s="118"/>
      <c r="U106" s="4"/>
      <c r="V106" s="4"/>
      <c r="W106" s="118"/>
      <c r="X106" s="118"/>
    </row>
    <row r="107" spans="1:29" x14ac:dyDescent="0.2">
      <c r="L107" s="4"/>
      <c r="M107" s="123"/>
      <c r="N107" s="118"/>
      <c r="O107" s="118"/>
      <c r="P107" s="118"/>
      <c r="S107" s="118"/>
      <c r="T107" s="118"/>
      <c r="U107" s="4"/>
      <c r="V107" s="4"/>
      <c r="W107" s="118"/>
      <c r="X107" s="118"/>
    </row>
    <row r="108" spans="1:29" x14ac:dyDescent="0.2">
      <c r="L108" s="4"/>
      <c r="M108" s="123"/>
      <c r="N108" s="118"/>
      <c r="O108" s="118"/>
      <c r="P108" s="118"/>
      <c r="S108" s="118"/>
      <c r="T108" s="118"/>
      <c r="U108" s="4"/>
      <c r="V108" s="4"/>
      <c r="W108" s="118"/>
      <c r="X108" s="118"/>
    </row>
    <row r="109" spans="1:29" x14ac:dyDescent="0.2">
      <c r="L109" s="4"/>
      <c r="M109" s="123"/>
      <c r="N109" s="118"/>
      <c r="O109" s="118"/>
      <c r="P109" s="118"/>
      <c r="S109" s="118"/>
      <c r="T109" s="118"/>
      <c r="U109" s="4"/>
      <c r="V109" s="4"/>
      <c r="W109" s="118"/>
      <c r="X109" s="118"/>
    </row>
    <row r="110" spans="1:29" x14ac:dyDescent="0.2">
      <c r="L110" s="4"/>
      <c r="M110" s="123"/>
      <c r="N110" s="118"/>
      <c r="O110" s="118"/>
      <c r="P110" s="118"/>
      <c r="S110" s="118"/>
      <c r="T110" s="118"/>
      <c r="U110" s="4"/>
      <c r="V110" s="4"/>
      <c r="W110" s="118"/>
      <c r="X110" s="118"/>
    </row>
    <row r="111" spans="1:29" x14ac:dyDescent="0.2">
      <c r="L111" s="4"/>
      <c r="M111" s="123"/>
      <c r="N111" s="118"/>
      <c r="O111" s="118"/>
      <c r="P111" s="118"/>
      <c r="S111" s="118"/>
      <c r="T111" s="118"/>
      <c r="U111" s="4"/>
      <c r="V111" s="4"/>
      <c r="W111" s="118"/>
      <c r="X111" s="118"/>
    </row>
    <row r="112" spans="1:29" x14ac:dyDescent="0.2">
      <c r="L112" s="4"/>
      <c r="M112" s="123"/>
      <c r="N112" s="118"/>
      <c r="O112" s="118"/>
      <c r="P112" s="118"/>
      <c r="S112" s="118"/>
      <c r="T112" s="118"/>
      <c r="U112" s="4"/>
      <c r="V112" s="4"/>
      <c r="W112" s="118"/>
      <c r="X112" s="118"/>
    </row>
    <row r="113" spans="12:24" x14ac:dyDescent="0.2">
      <c r="L113" s="4"/>
      <c r="M113" s="123"/>
      <c r="N113" s="118"/>
      <c r="O113" s="118"/>
      <c r="P113" s="118"/>
      <c r="S113" s="118"/>
      <c r="T113" s="118"/>
      <c r="U113" s="4"/>
      <c r="V113" s="4"/>
      <c r="W113" s="118"/>
      <c r="X113" s="118"/>
    </row>
    <row r="114" spans="12:24" x14ac:dyDescent="0.2">
      <c r="L114" s="4"/>
      <c r="M114" s="123"/>
      <c r="N114" s="118"/>
      <c r="O114" s="118"/>
      <c r="P114" s="118"/>
      <c r="S114" s="118"/>
      <c r="T114" s="118"/>
      <c r="U114" s="4"/>
      <c r="V114" s="4"/>
      <c r="W114" s="118"/>
      <c r="X114" s="118"/>
    </row>
    <row r="115" spans="12:24" x14ac:dyDescent="0.2">
      <c r="L115" s="4"/>
      <c r="M115" s="123"/>
      <c r="N115" s="118"/>
      <c r="O115" s="118"/>
      <c r="P115" s="118"/>
      <c r="S115" s="118"/>
      <c r="T115" s="118"/>
      <c r="U115" s="4"/>
      <c r="V115" s="4"/>
      <c r="W115" s="118"/>
      <c r="X115" s="118"/>
    </row>
    <row r="116" spans="12:24" x14ac:dyDescent="0.2">
      <c r="L116" s="4"/>
      <c r="M116" s="127"/>
      <c r="N116" s="4"/>
      <c r="O116" s="4"/>
      <c r="P116" s="4"/>
      <c r="S116" s="4"/>
      <c r="T116" s="4"/>
      <c r="U116" s="4"/>
      <c r="V116" s="4"/>
      <c r="W116" s="4"/>
    </row>
    <row r="117" spans="12:24" x14ac:dyDescent="0.2">
      <c r="L117" s="4"/>
      <c r="M117" s="127"/>
      <c r="N117" s="4"/>
      <c r="O117" s="4"/>
      <c r="P117" s="4"/>
      <c r="S117" s="4"/>
      <c r="T117" s="4"/>
      <c r="U117" s="4"/>
      <c r="V117" s="4"/>
      <c r="W117" s="4"/>
    </row>
    <row r="118" spans="12:24" x14ac:dyDescent="0.2">
      <c r="L118" s="4"/>
      <c r="M118" s="127"/>
      <c r="N118" s="4"/>
      <c r="O118" s="4"/>
      <c r="P118" s="4"/>
      <c r="S118" s="4"/>
      <c r="T118" s="4"/>
      <c r="U118" s="4"/>
      <c r="V118" s="4"/>
      <c r="W118" s="4"/>
    </row>
    <row r="119" spans="12:24" x14ac:dyDescent="0.2">
      <c r="L119" s="4"/>
      <c r="M119" s="127"/>
      <c r="N119" s="4"/>
      <c r="O119" s="4"/>
      <c r="P119" s="4"/>
      <c r="S119" s="4"/>
      <c r="T119" s="4"/>
      <c r="U119" s="4"/>
      <c r="V119" s="4"/>
      <c r="W119" s="4"/>
    </row>
    <row r="120" spans="12:24" x14ac:dyDescent="0.2">
      <c r="L120" s="4"/>
      <c r="M120" s="127"/>
      <c r="N120" s="4"/>
      <c r="O120" s="4"/>
      <c r="P120" s="4"/>
      <c r="S120" s="4"/>
      <c r="T120" s="4"/>
      <c r="U120" s="4"/>
      <c r="V120" s="4"/>
      <c r="W120" s="4"/>
    </row>
    <row r="121" spans="12:24" x14ac:dyDescent="0.2">
      <c r="L121" s="4"/>
      <c r="M121" s="127"/>
      <c r="N121" s="4"/>
      <c r="O121" s="4"/>
      <c r="P121" s="4"/>
      <c r="S121" s="4"/>
      <c r="T121" s="4"/>
      <c r="U121" s="4"/>
      <c r="V121" s="4"/>
      <c r="W121" s="4"/>
    </row>
    <row r="122" spans="12:24" x14ac:dyDescent="0.2">
      <c r="L122" s="4"/>
      <c r="M122" s="127"/>
      <c r="N122" s="4"/>
      <c r="O122" s="4"/>
      <c r="P122" s="4"/>
      <c r="S122" s="4"/>
      <c r="T122" s="4"/>
      <c r="U122" s="4"/>
      <c r="V122" s="4"/>
      <c r="W122" s="4"/>
    </row>
    <row r="123" spans="12:24" x14ac:dyDescent="0.2">
      <c r="L123" s="4"/>
      <c r="M123" s="127"/>
      <c r="N123" s="4"/>
      <c r="O123" s="4"/>
      <c r="P123" s="4"/>
      <c r="S123" s="4"/>
      <c r="T123" s="4"/>
      <c r="U123" s="4"/>
      <c r="V123" s="4"/>
      <c r="W123" s="4"/>
    </row>
    <row r="124" spans="12:24" x14ac:dyDescent="0.2">
      <c r="L124" s="4"/>
      <c r="M124" s="127"/>
      <c r="N124" s="4"/>
      <c r="O124" s="4"/>
      <c r="P124" s="4"/>
      <c r="S124" s="4"/>
      <c r="T124" s="4"/>
      <c r="U124" s="4"/>
      <c r="V124" s="4"/>
      <c r="W124" s="4"/>
    </row>
    <row r="125" spans="12:24" x14ac:dyDescent="0.2">
      <c r="L125" s="4"/>
      <c r="M125" s="127"/>
      <c r="N125" s="4"/>
      <c r="O125" s="4"/>
      <c r="P125" s="4"/>
      <c r="S125" s="4"/>
      <c r="T125" s="4"/>
      <c r="U125" s="4"/>
      <c r="V125" s="4"/>
      <c r="W125" s="4"/>
    </row>
    <row r="126" spans="12:24" x14ac:dyDescent="0.2">
      <c r="L126" s="4"/>
      <c r="M126" s="127"/>
      <c r="N126" s="4"/>
      <c r="O126" s="4"/>
      <c r="P126" s="4"/>
      <c r="S126" s="4"/>
      <c r="T126" s="4"/>
      <c r="U126" s="4"/>
      <c r="V126" s="4"/>
      <c r="W126" s="4"/>
    </row>
    <row r="127" spans="12:24" x14ac:dyDescent="0.2">
      <c r="L127" s="4"/>
      <c r="M127" s="127"/>
      <c r="N127" s="4"/>
      <c r="O127" s="4"/>
      <c r="P127" s="4"/>
      <c r="S127" s="4"/>
      <c r="T127" s="4"/>
      <c r="U127" s="4"/>
      <c r="V127" s="4"/>
      <c r="W127" s="4"/>
    </row>
    <row r="128" spans="12:24" x14ac:dyDescent="0.2">
      <c r="L128" s="4"/>
      <c r="M128" s="127"/>
      <c r="N128" s="4"/>
      <c r="O128" s="4"/>
      <c r="P128" s="4"/>
      <c r="S128" s="4"/>
      <c r="T128" s="4"/>
      <c r="U128" s="4"/>
      <c r="V128" s="4"/>
      <c r="W128" s="4"/>
    </row>
    <row r="129" spans="12:23" x14ac:dyDescent="0.2">
      <c r="L129" s="4"/>
      <c r="M129" s="127"/>
      <c r="N129" s="4"/>
      <c r="O129" s="4"/>
      <c r="P129" s="4"/>
      <c r="S129" s="4"/>
      <c r="T129" s="4"/>
      <c r="U129" s="4"/>
      <c r="V129" s="4"/>
      <c r="W129" s="4"/>
    </row>
    <row r="130" spans="12:23" x14ac:dyDescent="0.2">
      <c r="L130" s="4"/>
      <c r="M130" s="127"/>
      <c r="N130" s="4"/>
      <c r="O130" s="4"/>
      <c r="P130" s="4"/>
      <c r="S130" s="4"/>
      <c r="T130" s="4"/>
      <c r="U130" s="4"/>
      <c r="V130" s="4"/>
      <c r="W130" s="4"/>
    </row>
    <row r="131" spans="12:23" x14ac:dyDescent="0.2">
      <c r="L131" s="4"/>
      <c r="M131" s="127"/>
      <c r="N131" s="4"/>
      <c r="O131" s="4"/>
      <c r="P131" s="4"/>
      <c r="S131" s="4"/>
      <c r="T131" s="4"/>
      <c r="U131" s="4"/>
      <c r="V131" s="4"/>
      <c r="W131" s="4"/>
    </row>
    <row r="132" spans="12:23" x14ac:dyDescent="0.2">
      <c r="L132" s="4"/>
      <c r="M132" s="127"/>
      <c r="N132" s="4"/>
      <c r="O132" s="4"/>
      <c r="P132" s="4"/>
      <c r="S132" s="4"/>
      <c r="T132" s="4"/>
      <c r="U132" s="4"/>
      <c r="V132" s="4"/>
      <c r="W132" s="4"/>
    </row>
    <row r="133" spans="12:23" x14ac:dyDescent="0.2">
      <c r="M133" s="127"/>
      <c r="N133" s="4"/>
      <c r="O133" s="4"/>
      <c r="P133" s="4"/>
      <c r="S133" s="4"/>
      <c r="T133" s="4"/>
      <c r="W133" s="4"/>
    </row>
    <row r="134" spans="12:23" x14ac:dyDescent="0.2">
      <c r="M134" s="127"/>
      <c r="N134" s="4"/>
      <c r="O134" s="4"/>
      <c r="P134" s="4"/>
      <c r="S134" s="4"/>
      <c r="T134" s="4"/>
      <c r="W134" s="4"/>
    </row>
    <row r="135" spans="12:23" x14ac:dyDescent="0.2">
      <c r="M135" s="127"/>
      <c r="N135" s="4"/>
      <c r="O135" s="4"/>
      <c r="P135" s="4"/>
      <c r="S135" s="4"/>
      <c r="T135" s="4"/>
      <c r="W135" s="4"/>
    </row>
    <row r="136" spans="12:23" x14ac:dyDescent="0.2">
      <c r="M136" s="127"/>
      <c r="N136" s="4"/>
      <c r="O136" s="4"/>
      <c r="P136" s="4"/>
      <c r="S136" s="4"/>
      <c r="T136" s="4"/>
      <c r="W136" s="4"/>
    </row>
    <row r="137" spans="12:23" x14ac:dyDescent="0.2">
      <c r="M137" s="127"/>
      <c r="N137" s="4"/>
      <c r="O137" s="4"/>
      <c r="P137" s="4"/>
      <c r="S137" s="4"/>
      <c r="T137" s="4"/>
      <c r="W137" s="4"/>
    </row>
    <row r="138" spans="12:23" x14ac:dyDescent="0.2">
      <c r="M138" s="127"/>
      <c r="N138" s="4"/>
      <c r="O138" s="4"/>
      <c r="P138" s="4"/>
      <c r="S138" s="4"/>
      <c r="T138" s="4"/>
      <c r="W138" s="4"/>
    </row>
    <row r="139" spans="12:23" x14ac:dyDescent="0.2">
      <c r="M139" s="127"/>
      <c r="N139" s="4"/>
      <c r="O139" s="4"/>
      <c r="P139" s="4"/>
      <c r="S139" s="4"/>
      <c r="T139" s="4"/>
      <c r="W139" s="4"/>
    </row>
    <row r="140" spans="12:23" x14ac:dyDescent="0.2">
      <c r="M140" s="127"/>
      <c r="N140" s="4"/>
      <c r="O140" s="4"/>
      <c r="P140" s="4"/>
      <c r="S140" s="4"/>
      <c r="T140" s="4"/>
      <c r="W140" s="4"/>
    </row>
    <row r="141" spans="12:23" x14ac:dyDescent="0.2">
      <c r="M141" s="127"/>
      <c r="N141" s="4"/>
      <c r="O141" s="4"/>
      <c r="P141" s="4"/>
      <c r="S141" s="4"/>
      <c r="T141" s="4"/>
      <c r="W141" s="4"/>
    </row>
    <row r="142" spans="12:23" x14ac:dyDescent="0.2">
      <c r="M142" s="127"/>
      <c r="N142" s="4"/>
      <c r="O142" s="4"/>
      <c r="P142" s="4"/>
      <c r="S142" s="4"/>
      <c r="T142" s="4"/>
      <c r="W142" s="4"/>
    </row>
    <row r="143" spans="12:23" x14ac:dyDescent="0.2">
      <c r="M143" s="127"/>
      <c r="N143" s="4"/>
      <c r="O143" s="4"/>
      <c r="P143" s="4"/>
      <c r="S143" s="4"/>
      <c r="T143" s="4"/>
      <c r="W143" s="4"/>
    </row>
    <row r="144" spans="12:23" x14ac:dyDescent="0.2">
      <c r="M144" s="127"/>
      <c r="N144" s="4"/>
      <c r="O144" s="4"/>
      <c r="P144" s="4"/>
      <c r="S144" s="4"/>
      <c r="T144" s="4"/>
      <c r="W144" s="4"/>
    </row>
    <row r="145" spans="13:23" x14ac:dyDescent="0.2">
      <c r="M145" s="127"/>
      <c r="N145" s="4"/>
      <c r="O145" s="4"/>
      <c r="P145" s="4"/>
      <c r="S145" s="4"/>
      <c r="T145" s="4"/>
      <c r="W145" s="4"/>
    </row>
    <row r="146" spans="13:23" x14ac:dyDescent="0.2">
      <c r="M146" s="127"/>
      <c r="N146" s="4"/>
      <c r="O146" s="4"/>
      <c r="P146" s="4"/>
      <c r="S146" s="4"/>
      <c r="T146" s="4"/>
      <c r="W146" s="4"/>
    </row>
    <row r="147" spans="13:23" x14ac:dyDescent="0.2">
      <c r="M147" s="127"/>
      <c r="N147" s="4"/>
      <c r="O147" s="4"/>
      <c r="P147" s="4"/>
      <c r="S147" s="4"/>
      <c r="T147" s="4"/>
      <c r="W147" s="4"/>
    </row>
    <row r="148" spans="13:23" x14ac:dyDescent="0.2">
      <c r="M148" s="127"/>
      <c r="N148" s="4"/>
      <c r="O148" s="4"/>
      <c r="P148" s="4"/>
      <c r="S148" s="4"/>
      <c r="T148" s="4"/>
      <c r="W148" s="4"/>
    </row>
    <row r="149" spans="13:23" x14ac:dyDescent="0.2">
      <c r="M149" s="127"/>
      <c r="N149" s="4"/>
      <c r="O149" s="4"/>
      <c r="P149" s="4"/>
      <c r="S149" s="4"/>
      <c r="T149" s="4"/>
      <c r="W149" s="4"/>
    </row>
    <row r="150" spans="13:23" x14ac:dyDescent="0.2">
      <c r="M150" s="127"/>
      <c r="N150" s="4"/>
      <c r="O150" s="4"/>
      <c r="P150" s="4"/>
      <c r="S150" s="4"/>
      <c r="T150" s="4"/>
      <c r="W150" s="4"/>
    </row>
    <row r="151" spans="13:23" x14ac:dyDescent="0.2">
      <c r="M151" s="127"/>
      <c r="N151" s="4"/>
      <c r="O151" s="4"/>
      <c r="P151" s="4"/>
      <c r="S151" s="4"/>
      <c r="T151" s="4"/>
      <c r="W151" s="4"/>
    </row>
    <row r="152" spans="13:23" x14ac:dyDescent="0.2">
      <c r="M152" s="127"/>
      <c r="N152" s="4"/>
      <c r="O152" s="4"/>
      <c r="P152" s="4"/>
      <c r="S152" s="4"/>
      <c r="T152" s="4"/>
      <c r="W152" s="4"/>
    </row>
    <row r="153" spans="13:23" x14ac:dyDescent="0.2">
      <c r="M153" s="127"/>
      <c r="N153" s="4"/>
      <c r="O153" s="4"/>
      <c r="P153" s="4"/>
      <c r="S153" s="4"/>
      <c r="T153" s="4"/>
      <c r="W153" s="4"/>
    </row>
    <row r="154" spans="13:23" x14ac:dyDescent="0.2">
      <c r="M154" s="127"/>
      <c r="N154" s="4"/>
      <c r="O154" s="4"/>
      <c r="P154" s="4"/>
      <c r="S154" s="4"/>
      <c r="T154" s="4"/>
      <c r="W154" s="4"/>
    </row>
    <row r="155" spans="13:23" x14ac:dyDescent="0.2">
      <c r="M155" s="127"/>
      <c r="N155" s="4"/>
      <c r="O155" s="4"/>
      <c r="P155" s="4"/>
      <c r="S155" s="4"/>
      <c r="T155" s="4"/>
      <c r="W155" s="4"/>
    </row>
    <row r="156" spans="13:23" x14ac:dyDescent="0.2">
      <c r="M156" s="127"/>
      <c r="N156" s="4"/>
      <c r="O156" s="4"/>
      <c r="P156" s="4"/>
      <c r="S156" s="4"/>
      <c r="T156" s="4"/>
      <c r="W156" s="4"/>
    </row>
    <row r="157" spans="13:23" x14ac:dyDescent="0.2">
      <c r="M157" s="127"/>
      <c r="N157" s="4"/>
      <c r="O157" s="4"/>
      <c r="P157" s="4"/>
      <c r="S157" s="4"/>
      <c r="T157" s="4"/>
      <c r="W157" s="4"/>
    </row>
    <row r="158" spans="13:23" x14ac:dyDescent="0.2">
      <c r="M158" s="127"/>
      <c r="N158" s="4"/>
      <c r="O158" s="4"/>
      <c r="P158" s="4"/>
      <c r="S158" s="4"/>
      <c r="T158" s="4"/>
      <c r="W158" s="4"/>
    </row>
    <row r="159" spans="13:23" x14ac:dyDescent="0.2">
      <c r="M159" s="127"/>
      <c r="N159" s="4"/>
      <c r="O159" s="4"/>
      <c r="P159" s="4"/>
      <c r="S159" s="4"/>
      <c r="T159" s="4"/>
      <c r="W159" s="4"/>
    </row>
    <row r="160" spans="13:23" x14ac:dyDescent="0.2">
      <c r="M160" s="127"/>
      <c r="N160" s="4"/>
      <c r="O160" s="4"/>
      <c r="P160" s="4"/>
      <c r="S160" s="4"/>
      <c r="T160" s="4"/>
      <c r="W160" s="4"/>
    </row>
    <row r="161" spans="13:23" x14ac:dyDescent="0.2">
      <c r="M161" s="127"/>
      <c r="N161" s="4"/>
      <c r="O161" s="4"/>
      <c r="P161" s="4"/>
      <c r="S161" s="4"/>
      <c r="T161" s="4"/>
      <c r="W161" s="4"/>
    </row>
    <row r="162" spans="13:23" x14ac:dyDescent="0.2">
      <c r="M162" s="127"/>
      <c r="N162" s="4"/>
      <c r="O162" s="4"/>
      <c r="P162" s="4"/>
      <c r="S162" s="4"/>
      <c r="T162" s="4"/>
      <c r="W162" s="4"/>
    </row>
    <row r="163" spans="13:23" x14ac:dyDescent="0.2">
      <c r="M163" s="127"/>
      <c r="N163" s="4"/>
      <c r="O163" s="4"/>
      <c r="P163" s="4"/>
      <c r="S163" s="4"/>
      <c r="T163" s="4"/>
      <c r="W163" s="4"/>
    </row>
    <row r="164" spans="13:23" x14ac:dyDescent="0.2">
      <c r="M164" s="127"/>
      <c r="N164" s="4"/>
      <c r="O164" s="4"/>
      <c r="P164" s="4"/>
      <c r="S164" s="4"/>
      <c r="T164" s="4"/>
      <c r="W164" s="4"/>
    </row>
    <row r="165" spans="13:23" x14ac:dyDescent="0.2">
      <c r="M165" s="127"/>
      <c r="N165" s="4"/>
      <c r="O165" s="4"/>
      <c r="P165" s="4"/>
      <c r="S165" s="4"/>
      <c r="T165" s="4"/>
      <c r="W165" s="4"/>
    </row>
    <row r="166" spans="13:23" x14ac:dyDescent="0.2">
      <c r="M166" s="127"/>
      <c r="N166" s="4"/>
      <c r="O166" s="4"/>
      <c r="P166" s="4"/>
      <c r="S166" s="4"/>
      <c r="T166" s="4"/>
      <c r="W166" s="4"/>
    </row>
    <row r="167" spans="13:23" x14ac:dyDescent="0.2">
      <c r="M167" s="127"/>
      <c r="N167" s="4"/>
      <c r="O167" s="4"/>
      <c r="P167" s="4"/>
      <c r="S167" s="4"/>
      <c r="T167" s="4"/>
      <c r="W167" s="4"/>
    </row>
    <row r="168" spans="13:23" x14ac:dyDescent="0.2">
      <c r="M168" s="127"/>
      <c r="N168" s="4"/>
      <c r="O168" s="4"/>
      <c r="P168" s="4"/>
      <c r="S168" s="4"/>
      <c r="T168" s="4"/>
      <c r="W168" s="4"/>
    </row>
    <row r="169" spans="13:23" x14ac:dyDescent="0.2">
      <c r="M169" s="127"/>
      <c r="N169" s="4"/>
      <c r="O169" s="4"/>
      <c r="P169" s="4"/>
      <c r="S169" s="4"/>
      <c r="T169" s="4"/>
      <c r="W169" s="4"/>
    </row>
    <row r="170" spans="13:23" x14ac:dyDescent="0.2">
      <c r="M170" s="127"/>
      <c r="N170" s="4"/>
      <c r="O170" s="4"/>
      <c r="P170" s="4"/>
      <c r="S170" s="4"/>
      <c r="T170" s="4"/>
      <c r="W170" s="4"/>
    </row>
    <row r="171" spans="13:23" x14ac:dyDescent="0.2">
      <c r="M171" s="127"/>
      <c r="N171" s="4"/>
      <c r="O171" s="4"/>
      <c r="P171" s="4"/>
      <c r="S171" s="4"/>
      <c r="T171" s="4"/>
      <c r="W171" s="4"/>
    </row>
    <row r="172" spans="13:23" x14ac:dyDescent="0.2">
      <c r="M172" s="127"/>
      <c r="N172" s="4"/>
      <c r="O172" s="4"/>
      <c r="P172" s="4"/>
      <c r="S172" s="4"/>
      <c r="T172" s="4"/>
      <c r="W172" s="4"/>
    </row>
    <row r="173" spans="13:23" x14ac:dyDescent="0.2">
      <c r="M173" s="127"/>
      <c r="N173" s="4"/>
      <c r="O173" s="4"/>
      <c r="P173" s="4"/>
      <c r="S173" s="4"/>
      <c r="T173" s="4"/>
      <c r="W173" s="4"/>
    </row>
    <row r="174" spans="13:23" x14ac:dyDescent="0.2">
      <c r="M174" s="127"/>
      <c r="N174" s="4"/>
      <c r="O174" s="4"/>
      <c r="P174" s="4"/>
      <c r="S174" s="4"/>
      <c r="T174" s="4"/>
      <c r="W174" s="4"/>
    </row>
    <row r="175" spans="13:23" x14ac:dyDescent="0.2">
      <c r="M175" s="127"/>
      <c r="N175" s="4"/>
      <c r="O175" s="4"/>
      <c r="P175" s="4"/>
      <c r="S175" s="4"/>
      <c r="T175" s="4"/>
      <c r="W175" s="4"/>
    </row>
    <row r="176" spans="13:23" x14ac:dyDescent="0.2">
      <c r="M176" s="127"/>
      <c r="N176" s="4"/>
      <c r="O176" s="4"/>
      <c r="P176" s="4"/>
      <c r="S176" s="4"/>
      <c r="T176" s="4"/>
      <c r="W176" s="4"/>
    </row>
    <row r="177" spans="13:23" x14ac:dyDescent="0.2">
      <c r="M177" s="127"/>
      <c r="N177" s="4"/>
      <c r="O177" s="4"/>
      <c r="P177" s="4"/>
      <c r="S177" s="4"/>
      <c r="T177" s="4"/>
      <c r="W177" s="4"/>
    </row>
    <row r="178" spans="13:23" x14ac:dyDescent="0.2">
      <c r="M178" s="127"/>
      <c r="N178" s="4"/>
      <c r="O178" s="4"/>
      <c r="P178" s="4"/>
      <c r="S178" s="4"/>
      <c r="T178" s="4"/>
      <c r="W178" s="4"/>
    </row>
    <row r="179" spans="13:23" x14ac:dyDescent="0.2">
      <c r="M179" s="127"/>
      <c r="N179" s="4"/>
      <c r="O179" s="4"/>
      <c r="P179" s="4"/>
      <c r="S179" s="4"/>
      <c r="T179" s="4"/>
      <c r="W179" s="4"/>
    </row>
    <row r="180" spans="13:23" x14ac:dyDescent="0.2">
      <c r="M180" s="127"/>
      <c r="N180" s="4"/>
      <c r="O180" s="4"/>
      <c r="P180" s="4"/>
      <c r="S180" s="4"/>
      <c r="T180" s="4"/>
      <c r="W180" s="4"/>
    </row>
    <row r="181" spans="13:23" x14ac:dyDescent="0.2">
      <c r="M181" s="127"/>
      <c r="N181" s="4"/>
      <c r="O181" s="4"/>
      <c r="P181" s="4"/>
      <c r="S181" s="4"/>
      <c r="T181" s="4"/>
      <c r="W181" s="4"/>
    </row>
    <row r="182" spans="13:23" x14ac:dyDescent="0.2">
      <c r="M182" s="127"/>
      <c r="N182" s="4"/>
      <c r="O182" s="4"/>
      <c r="P182" s="4"/>
      <c r="S182" s="4"/>
      <c r="T182" s="4"/>
      <c r="W182" s="4"/>
    </row>
    <row r="183" spans="13:23" x14ac:dyDescent="0.2">
      <c r="M183" s="127"/>
      <c r="N183" s="4"/>
      <c r="O183" s="4"/>
      <c r="P183" s="4"/>
      <c r="S183" s="4"/>
      <c r="T183" s="4"/>
      <c r="W183" s="4"/>
    </row>
    <row r="184" spans="13:23" x14ac:dyDescent="0.2">
      <c r="M184" s="127"/>
      <c r="N184" s="4"/>
      <c r="O184" s="4"/>
      <c r="P184" s="4"/>
      <c r="S184" s="4"/>
      <c r="T184" s="4"/>
      <c r="W184" s="4"/>
    </row>
    <row r="185" spans="13:23" x14ac:dyDescent="0.2">
      <c r="M185" s="127"/>
      <c r="N185" s="4"/>
      <c r="O185" s="4"/>
      <c r="P185" s="4"/>
      <c r="S185" s="4"/>
      <c r="T185" s="4"/>
      <c r="W185" s="4"/>
    </row>
    <row r="186" spans="13:23" x14ac:dyDescent="0.2">
      <c r="M186" s="127"/>
      <c r="N186" s="4"/>
      <c r="O186" s="4"/>
      <c r="P186" s="4"/>
      <c r="S186" s="4"/>
      <c r="T186" s="4"/>
      <c r="W186" s="4"/>
    </row>
    <row r="187" spans="13:23" x14ac:dyDescent="0.2">
      <c r="M187" s="127"/>
      <c r="N187" s="4"/>
      <c r="O187" s="4"/>
      <c r="P187" s="4"/>
      <c r="S187" s="4"/>
      <c r="T187" s="4"/>
      <c r="W187" s="4"/>
    </row>
    <row r="188" spans="13:23" x14ac:dyDescent="0.2">
      <c r="M188" s="127"/>
      <c r="N188" s="4"/>
      <c r="O188" s="4"/>
      <c r="P188" s="4"/>
      <c r="S188" s="4"/>
      <c r="T188" s="4"/>
      <c r="W188" s="4"/>
    </row>
    <row r="189" spans="13:23" x14ac:dyDescent="0.2">
      <c r="M189" s="127"/>
      <c r="N189" s="4"/>
      <c r="O189" s="4"/>
      <c r="P189" s="4"/>
      <c r="S189" s="4"/>
      <c r="T189" s="4"/>
      <c r="W189" s="4"/>
    </row>
    <row r="190" spans="13:23" x14ac:dyDescent="0.2">
      <c r="M190" s="127"/>
      <c r="N190" s="4"/>
      <c r="O190" s="4"/>
      <c r="P190" s="4"/>
      <c r="S190" s="4"/>
      <c r="T190" s="4"/>
      <c r="W190" s="4"/>
    </row>
    <row r="191" spans="13:23" x14ac:dyDescent="0.2">
      <c r="M191" s="127"/>
      <c r="N191" s="4"/>
      <c r="O191" s="4"/>
      <c r="P191" s="4"/>
      <c r="S191" s="4"/>
      <c r="T191" s="4"/>
      <c r="W191" s="4"/>
    </row>
    <row r="192" spans="13:23" x14ac:dyDescent="0.2">
      <c r="M192" s="127"/>
      <c r="N192" s="4"/>
      <c r="O192" s="4"/>
      <c r="P192" s="4"/>
      <c r="S192" s="4"/>
      <c r="T192" s="4"/>
      <c r="W192" s="4"/>
    </row>
    <row r="193" spans="13:23" x14ac:dyDescent="0.2">
      <c r="M193" s="127"/>
      <c r="N193" s="4"/>
      <c r="O193" s="4"/>
      <c r="P193" s="4"/>
      <c r="S193" s="4"/>
      <c r="T193" s="4"/>
      <c r="W193" s="4"/>
    </row>
    <row r="194" spans="13:23" x14ac:dyDescent="0.2">
      <c r="M194" s="127"/>
      <c r="N194" s="4"/>
      <c r="O194" s="4"/>
      <c r="P194" s="4"/>
      <c r="S194" s="4"/>
      <c r="T194" s="4"/>
      <c r="W194" s="4"/>
    </row>
    <row r="195" spans="13:23" x14ac:dyDescent="0.2">
      <c r="M195" s="127"/>
      <c r="N195" s="4"/>
      <c r="O195" s="4"/>
      <c r="P195" s="4"/>
      <c r="S195" s="4"/>
      <c r="T195" s="4"/>
      <c r="W195" s="4"/>
    </row>
    <row r="196" spans="13:23" x14ac:dyDescent="0.2">
      <c r="M196" s="127"/>
      <c r="N196" s="4"/>
      <c r="O196" s="4"/>
      <c r="P196" s="4"/>
      <c r="S196" s="4"/>
      <c r="T196" s="4"/>
      <c r="W196" s="4"/>
    </row>
    <row r="197" spans="13:23" x14ac:dyDescent="0.2">
      <c r="M197" s="127"/>
      <c r="N197" s="4"/>
      <c r="O197" s="4"/>
      <c r="P197" s="4"/>
      <c r="S197" s="4"/>
      <c r="T197" s="4"/>
      <c r="W197" s="4"/>
    </row>
    <row r="198" spans="13:23" x14ac:dyDescent="0.2">
      <c r="M198" s="127"/>
      <c r="N198" s="4"/>
      <c r="O198" s="4"/>
      <c r="P198" s="4"/>
      <c r="S198" s="4"/>
      <c r="T198" s="4"/>
      <c r="W198" s="4"/>
    </row>
    <row r="199" spans="13:23" x14ac:dyDescent="0.2">
      <c r="M199" s="127"/>
      <c r="N199" s="4"/>
      <c r="O199" s="4"/>
      <c r="P199" s="4"/>
      <c r="S199" s="4"/>
      <c r="T199" s="4"/>
      <c r="W199" s="4"/>
    </row>
    <row r="200" spans="13:23" x14ac:dyDescent="0.2">
      <c r="M200" s="127"/>
      <c r="N200" s="4"/>
      <c r="O200" s="4"/>
      <c r="P200" s="4"/>
      <c r="S200" s="4"/>
      <c r="T200" s="4"/>
      <c r="W200" s="4"/>
    </row>
    <row r="201" spans="13:23" x14ac:dyDescent="0.2">
      <c r="M201" s="127"/>
      <c r="N201" s="4"/>
      <c r="O201" s="4"/>
      <c r="P201" s="4"/>
      <c r="S201" s="4"/>
      <c r="T201" s="4"/>
      <c r="W201" s="4"/>
    </row>
    <row r="202" spans="13:23" x14ac:dyDescent="0.2">
      <c r="M202" s="127"/>
      <c r="N202" s="4"/>
      <c r="O202" s="4"/>
      <c r="P202" s="4"/>
      <c r="S202" s="4"/>
      <c r="T202" s="4"/>
      <c r="W202" s="4"/>
    </row>
    <row r="203" spans="13:23" x14ac:dyDescent="0.2">
      <c r="M203" s="127"/>
      <c r="N203" s="4"/>
      <c r="O203" s="4"/>
      <c r="P203" s="4"/>
      <c r="S203" s="4"/>
      <c r="T203" s="4"/>
      <c r="W203" s="4"/>
    </row>
    <row r="204" spans="13:23" x14ac:dyDescent="0.2">
      <c r="M204" s="127"/>
      <c r="N204" s="4"/>
      <c r="O204" s="4"/>
      <c r="P204" s="4"/>
      <c r="S204" s="4"/>
      <c r="T204" s="4"/>
      <c r="W204" s="4"/>
    </row>
    <row r="205" spans="13:23" x14ac:dyDescent="0.2">
      <c r="M205" s="127"/>
      <c r="N205" s="4"/>
      <c r="O205" s="4"/>
      <c r="P205" s="4"/>
      <c r="S205" s="4"/>
      <c r="T205" s="4"/>
      <c r="W205" s="4"/>
    </row>
    <row r="206" spans="13:23" x14ac:dyDescent="0.2">
      <c r="M206" s="127"/>
      <c r="N206" s="4"/>
      <c r="O206" s="4"/>
      <c r="P206" s="4"/>
      <c r="S206" s="4"/>
      <c r="T206" s="4"/>
      <c r="W206" s="4"/>
    </row>
    <row r="207" spans="13:23" x14ac:dyDescent="0.2">
      <c r="M207" s="127"/>
      <c r="N207" s="4"/>
      <c r="O207" s="4"/>
      <c r="P207" s="4"/>
      <c r="S207" s="4"/>
      <c r="T207" s="4"/>
      <c r="W207" s="4"/>
    </row>
    <row r="208" spans="13:23" x14ac:dyDescent="0.2">
      <c r="M208" s="127"/>
      <c r="N208" s="4"/>
      <c r="O208" s="4"/>
      <c r="P208" s="4"/>
      <c r="S208" s="4"/>
      <c r="T208" s="4"/>
      <c r="W208" s="4"/>
    </row>
    <row r="209" spans="13:23" x14ac:dyDescent="0.2">
      <c r="M209" s="127"/>
      <c r="N209" s="4"/>
      <c r="O209" s="4"/>
      <c r="P209" s="4"/>
      <c r="S209" s="4"/>
      <c r="T209" s="4"/>
      <c r="W209" s="4"/>
    </row>
    <row r="210" spans="13:23" x14ac:dyDescent="0.2">
      <c r="M210" s="127"/>
      <c r="N210" s="4"/>
      <c r="O210" s="4"/>
      <c r="P210" s="4"/>
      <c r="S210" s="4"/>
      <c r="T210" s="4"/>
      <c r="W210" s="4"/>
    </row>
    <row r="211" spans="13:23" x14ac:dyDescent="0.2">
      <c r="M211" s="127"/>
      <c r="N211" s="4"/>
      <c r="O211" s="4"/>
      <c r="P211" s="4"/>
      <c r="S211" s="4"/>
      <c r="T211" s="4"/>
      <c r="W211" s="4"/>
    </row>
    <row r="212" spans="13:23" x14ac:dyDescent="0.2">
      <c r="M212" s="127"/>
      <c r="N212" s="4"/>
      <c r="O212" s="4"/>
      <c r="P212" s="4"/>
      <c r="S212" s="4"/>
      <c r="T212" s="4"/>
      <c r="W212" s="4"/>
    </row>
    <row r="213" spans="13:23" x14ac:dyDescent="0.2">
      <c r="M213" s="127"/>
      <c r="N213" s="4"/>
      <c r="O213" s="4"/>
      <c r="P213" s="4"/>
      <c r="S213" s="4"/>
      <c r="T213" s="4"/>
      <c r="W213" s="4"/>
    </row>
    <row r="214" spans="13:23" x14ac:dyDescent="0.2">
      <c r="M214" s="127"/>
      <c r="N214" s="4"/>
      <c r="O214" s="4"/>
      <c r="P214" s="4"/>
      <c r="S214" s="4"/>
      <c r="T214" s="4"/>
      <c r="W214" s="4"/>
    </row>
    <row r="215" spans="13:23" x14ac:dyDescent="0.2">
      <c r="M215" s="127"/>
      <c r="N215" s="4"/>
      <c r="O215" s="4"/>
      <c r="P215" s="4"/>
      <c r="S215" s="4"/>
      <c r="T215" s="4"/>
      <c r="W215" s="4"/>
    </row>
    <row r="216" spans="13:23" x14ac:dyDescent="0.2">
      <c r="M216" s="127"/>
      <c r="N216" s="4"/>
      <c r="O216" s="4"/>
      <c r="P216" s="4"/>
      <c r="S216" s="4"/>
      <c r="T216" s="4"/>
      <c r="W216" s="4"/>
    </row>
    <row r="217" spans="13:23" x14ac:dyDescent="0.2">
      <c r="M217" s="127"/>
      <c r="N217" s="4"/>
      <c r="O217" s="4"/>
      <c r="P217" s="4"/>
      <c r="S217" s="4"/>
      <c r="T217" s="4"/>
      <c r="W217" s="4"/>
    </row>
    <row r="218" spans="13:23" x14ac:dyDescent="0.2">
      <c r="M218" s="127"/>
      <c r="N218" s="4"/>
      <c r="O218" s="4"/>
      <c r="P218" s="4"/>
      <c r="S218" s="4"/>
      <c r="T218" s="4"/>
      <c r="W218" s="4"/>
    </row>
    <row r="219" spans="13:23" x14ac:dyDescent="0.2">
      <c r="M219" s="127"/>
      <c r="N219" s="4"/>
      <c r="O219" s="4"/>
      <c r="P219" s="4"/>
      <c r="S219" s="4"/>
      <c r="T219" s="4"/>
      <c r="W219" s="4"/>
    </row>
    <row r="220" spans="13:23" x14ac:dyDescent="0.2">
      <c r="M220" s="127"/>
      <c r="N220" s="4"/>
      <c r="O220" s="4"/>
      <c r="P220" s="4"/>
      <c r="S220" s="4"/>
      <c r="T220" s="4"/>
      <c r="W220" s="4"/>
    </row>
    <row r="221" spans="13:23" x14ac:dyDescent="0.2">
      <c r="M221" s="127"/>
      <c r="N221" s="4"/>
      <c r="O221" s="4"/>
      <c r="P221" s="4"/>
      <c r="S221" s="4"/>
      <c r="T221" s="4"/>
      <c r="W221" s="4"/>
    </row>
    <row r="222" spans="13:23" x14ac:dyDescent="0.2">
      <c r="M222" s="127"/>
      <c r="N222" s="4"/>
      <c r="O222" s="4"/>
      <c r="P222" s="4"/>
      <c r="S222" s="4"/>
      <c r="T222" s="4"/>
      <c r="W222" s="4"/>
    </row>
    <row r="223" spans="13:23" x14ac:dyDescent="0.2">
      <c r="M223" s="127"/>
      <c r="N223" s="4"/>
      <c r="O223" s="4"/>
      <c r="P223" s="4"/>
      <c r="S223" s="4"/>
      <c r="T223" s="4"/>
      <c r="W223" s="4"/>
    </row>
    <row r="224" spans="13:23" x14ac:dyDescent="0.2">
      <c r="M224" s="127"/>
      <c r="N224" s="4"/>
      <c r="O224" s="4"/>
      <c r="P224" s="4"/>
      <c r="S224" s="4"/>
      <c r="T224" s="4"/>
      <c r="W224" s="4"/>
    </row>
    <row r="225" spans="13:23" x14ac:dyDescent="0.2">
      <c r="M225" s="127"/>
      <c r="N225" s="4"/>
      <c r="O225" s="4"/>
      <c r="P225" s="4"/>
      <c r="S225" s="4"/>
      <c r="T225" s="4"/>
      <c r="W225" s="4"/>
    </row>
    <row r="226" spans="13:23" x14ac:dyDescent="0.2">
      <c r="M226" s="127"/>
      <c r="N226" s="4"/>
      <c r="O226" s="4"/>
      <c r="P226" s="4"/>
      <c r="S226" s="4"/>
      <c r="T226" s="4"/>
      <c r="W226" s="4"/>
    </row>
    <row r="227" spans="13:23" x14ac:dyDescent="0.2">
      <c r="M227" s="127"/>
      <c r="N227" s="4"/>
      <c r="O227" s="4"/>
      <c r="P227" s="4"/>
      <c r="S227" s="4"/>
      <c r="T227" s="4"/>
      <c r="W227" s="4"/>
    </row>
    <row r="228" spans="13:23" x14ac:dyDescent="0.2">
      <c r="M228" s="127"/>
      <c r="N228" s="4"/>
      <c r="O228" s="4"/>
      <c r="P228" s="4"/>
      <c r="S228" s="4"/>
      <c r="T228" s="4"/>
      <c r="W228" s="4"/>
    </row>
    <row r="229" spans="13:23" x14ac:dyDescent="0.2">
      <c r="M229" s="127"/>
      <c r="N229" s="4"/>
      <c r="O229" s="4"/>
      <c r="P229" s="4"/>
      <c r="S229" s="4"/>
      <c r="T229" s="4"/>
      <c r="W229" s="4"/>
    </row>
    <row r="230" spans="13:23" x14ac:dyDescent="0.2">
      <c r="M230" s="127"/>
      <c r="N230" s="4"/>
      <c r="O230" s="4"/>
      <c r="P230" s="4"/>
      <c r="S230" s="4"/>
      <c r="T230" s="4"/>
      <c r="W230" s="4"/>
    </row>
    <row r="231" spans="13:23" x14ac:dyDescent="0.2">
      <c r="M231" s="127"/>
      <c r="N231" s="4"/>
      <c r="O231" s="4"/>
      <c r="P231" s="4"/>
      <c r="S231" s="4"/>
      <c r="T231" s="4"/>
      <c r="W231" s="4"/>
    </row>
    <row r="232" spans="13:23" x14ac:dyDescent="0.2">
      <c r="M232" s="127"/>
      <c r="N232" s="4"/>
      <c r="O232" s="4"/>
      <c r="P232" s="4"/>
      <c r="S232" s="4"/>
      <c r="T232" s="4"/>
      <c r="W232" s="4"/>
    </row>
    <row r="233" spans="13:23" x14ac:dyDescent="0.2">
      <c r="M233" s="127"/>
      <c r="N233" s="4"/>
      <c r="O233" s="4"/>
      <c r="P233" s="4"/>
      <c r="S233" s="4"/>
      <c r="T233" s="4"/>
      <c r="W233" s="4"/>
    </row>
    <row r="234" spans="13:23" x14ac:dyDescent="0.2">
      <c r="M234" s="127"/>
      <c r="N234" s="4"/>
      <c r="O234" s="4"/>
      <c r="P234" s="4"/>
      <c r="S234" s="4"/>
      <c r="T234" s="4"/>
      <c r="W234" s="4"/>
    </row>
    <row r="235" spans="13:23" x14ac:dyDescent="0.2">
      <c r="M235" s="127"/>
      <c r="N235" s="4"/>
      <c r="O235" s="4"/>
      <c r="P235" s="4"/>
      <c r="S235" s="4"/>
      <c r="T235" s="4"/>
      <c r="W235" s="4"/>
    </row>
    <row r="236" spans="13:23" x14ac:dyDescent="0.2">
      <c r="M236" s="127"/>
      <c r="N236" s="4"/>
      <c r="O236" s="4"/>
      <c r="P236" s="4"/>
      <c r="S236" s="4"/>
      <c r="T236" s="4"/>
      <c r="W236" s="4"/>
    </row>
    <row r="237" spans="13:23" x14ac:dyDescent="0.2">
      <c r="M237" s="127"/>
      <c r="N237" s="4"/>
      <c r="O237" s="4"/>
      <c r="P237" s="4"/>
      <c r="S237" s="4"/>
      <c r="T237" s="4"/>
      <c r="W237" s="4"/>
    </row>
    <row r="238" spans="13:23" x14ac:dyDescent="0.2">
      <c r="M238" s="127"/>
      <c r="N238" s="4"/>
      <c r="O238" s="4"/>
      <c r="P238" s="4"/>
      <c r="S238" s="4"/>
      <c r="T238" s="4"/>
      <c r="W238" s="4"/>
    </row>
    <row r="239" spans="13:23" x14ac:dyDescent="0.2">
      <c r="M239" s="127"/>
      <c r="N239" s="4"/>
      <c r="O239" s="4"/>
      <c r="P239" s="4"/>
      <c r="S239" s="4"/>
      <c r="T239" s="4"/>
      <c r="W239" s="4"/>
    </row>
    <row r="240" spans="13:23" x14ac:dyDescent="0.2">
      <c r="M240" s="127"/>
      <c r="N240" s="4"/>
      <c r="O240" s="4"/>
      <c r="P240" s="4"/>
      <c r="S240" s="4"/>
      <c r="T240" s="4"/>
      <c r="W240" s="4"/>
    </row>
    <row r="241" spans="13:23" x14ac:dyDescent="0.2">
      <c r="M241" s="127"/>
      <c r="N241" s="4"/>
      <c r="O241" s="4"/>
      <c r="P241" s="4"/>
      <c r="S241" s="4"/>
      <c r="T241" s="4"/>
      <c r="W241" s="4"/>
    </row>
    <row r="242" spans="13:23" x14ac:dyDescent="0.2">
      <c r="M242" s="127"/>
      <c r="N242" s="4"/>
      <c r="O242" s="4"/>
      <c r="P242" s="4"/>
      <c r="S242" s="4"/>
      <c r="T242" s="4"/>
      <c r="W242" s="4"/>
    </row>
    <row r="243" spans="13:23" x14ac:dyDescent="0.2">
      <c r="M243" s="127"/>
      <c r="N243" s="4"/>
      <c r="O243" s="4"/>
      <c r="P243" s="4"/>
      <c r="S243" s="4"/>
      <c r="T243" s="4"/>
      <c r="W243" s="4"/>
    </row>
    <row r="244" spans="13:23" x14ac:dyDescent="0.2">
      <c r="M244" s="127"/>
      <c r="N244" s="4"/>
      <c r="O244" s="4"/>
      <c r="P244" s="4"/>
      <c r="S244" s="4"/>
      <c r="T244" s="4"/>
      <c r="W244" s="4"/>
    </row>
    <row r="245" spans="13:23" x14ac:dyDescent="0.2">
      <c r="M245" s="127"/>
      <c r="N245" s="4"/>
      <c r="O245" s="4"/>
      <c r="P245" s="4"/>
      <c r="S245" s="4"/>
      <c r="T245" s="4"/>
      <c r="W245" s="4"/>
    </row>
    <row r="246" spans="13:23" x14ac:dyDescent="0.2">
      <c r="M246" s="127"/>
      <c r="N246" s="4"/>
      <c r="O246" s="4"/>
      <c r="P246" s="4"/>
      <c r="S246" s="4"/>
      <c r="T246" s="4"/>
      <c r="W246" s="4"/>
    </row>
    <row r="247" spans="13:23" x14ac:dyDescent="0.2">
      <c r="M247" s="127"/>
      <c r="N247" s="4"/>
      <c r="O247" s="4"/>
      <c r="P247" s="4"/>
      <c r="S247" s="4"/>
      <c r="T247" s="4"/>
      <c r="W247" s="4"/>
    </row>
    <row r="248" spans="13:23" x14ac:dyDescent="0.2">
      <c r="M248" s="127"/>
      <c r="N248" s="4"/>
      <c r="O248" s="4"/>
      <c r="P248" s="4"/>
      <c r="S248" s="4"/>
      <c r="T248" s="4"/>
      <c r="W248" s="4"/>
    </row>
    <row r="249" spans="13:23" x14ac:dyDescent="0.2">
      <c r="M249" s="127"/>
      <c r="N249" s="4"/>
      <c r="O249" s="4"/>
      <c r="P249" s="4"/>
      <c r="S249" s="4"/>
      <c r="T249" s="4"/>
      <c r="W249" s="4"/>
    </row>
    <row r="250" spans="13:23" x14ac:dyDescent="0.2">
      <c r="M250" s="127"/>
      <c r="N250" s="4"/>
      <c r="O250" s="4"/>
      <c r="P250" s="4"/>
      <c r="S250" s="4"/>
      <c r="T250" s="4"/>
      <c r="W250" s="4"/>
    </row>
    <row r="251" spans="13:23" x14ac:dyDescent="0.2">
      <c r="M251" s="127"/>
      <c r="N251" s="4"/>
      <c r="O251" s="4"/>
      <c r="P251" s="4"/>
      <c r="S251" s="4"/>
      <c r="T251" s="4"/>
      <c r="W251" s="4"/>
    </row>
    <row r="252" spans="13:23" x14ac:dyDescent="0.2">
      <c r="M252" s="127"/>
      <c r="N252" s="4"/>
      <c r="O252" s="4"/>
      <c r="P252" s="4"/>
      <c r="S252" s="4"/>
      <c r="T252" s="4"/>
      <c r="W252" s="4"/>
    </row>
    <row r="253" spans="13:23" x14ac:dyDescent="0.2">
      <c r="M253" s="127"/>
      <c r="N253" s="4"/>
      <c r="O253" s="4"/>
      <c r="P253" s="4"/>
      <c r="S253" s="4"/>
      <c r="T253" s="4"/>
      <c r="W253" s="4"/>
    </row>
    <row r="254" spans="13:23" x14ac:dyDescent="0.2">
      <c r="M254" s="127"/>
      <c r="N254" s="4"/>
      <c r="O254" s="4"/>
      <c r="P254" s="4"/>
      <c r="S254" s="4"/>
      <c r="T254" s="4"/>
      <c r="W254" s="4"/>
    </row>
    <row r="255" spans="13:23" x14ac:dyDescent="0.2">
      <c r="M255" s="127"/>
      <c r="N255" s="4"/>
      <c r="O255" s="4"/>
      <c r="P255" s="4"/>
      <c r="S255" s="4"/>
      <c r="T255" s="4"/>
      <c r="W255" s="4"/>
    </row>
    <row r="256" spans="13:23" x14ac:dyDescent="0.2">
      <c r="M256" s="127"/>
      <c r="N256" s="4"/>
      <c r="O256" s="4"/>
      <c r="P256" s="4"/>
      <c r="S256" s="4"/>
      <c r="T256" s="4"/>
      <c r="W256" s="4"/>
    </row>
    <row r="257" spans="13:23" x14ac:dyDescent="0.2">
      <c r="M257" s="127"/>
      <c r="N257" s="4"/>
      <c r="O257" s="4"/>
      <c r="P257" s="4"/>
      <c r="S257" s="4"/>
      <c r="T257" s="4"/>
      <c r="W257" s="4"/>
    </row>
    <row r="258" spans="13:23" x14ac:dyDescent="0.2">
      <c r="M258" s="127"/>
      <c r="N258" s="4"/>
      <c r="O258" s="4"/>
      <c r="P258" s="4"/>
      <c r="S258" s="4"/>
      <c r="T258" s="4"/>
      <c r="W258" s="4"/>
    </row>
  </sheetData>
  <phoneticPr fontId="5" type="noConversion"/>
  <dataValidations count="12">
    <dataValidation type="whole" allowBlank="1" showInputMessage="1" showErrorMessage="1" errorTitle="Napačen vnos!" error="1=bivši_x000a_0=sedanji" prompt="1=pregledana_x000a_0=niso pregledana" sqref="V2:V101">
      <formula1>0</formula1>
      <formula2>1</formula2>
    </dataValidation>
    <dataValidation allowBlank="1" showInputMessage="1" showErrorMessage="1" prompt="1 = opravljen_x000a_0 = ni opravljen" sqref="U2:U101"/>
    <dataValidation allowBlank="1" showInputMessage="1" showErrorMessage="1" prompt="Vpiši vrednost v odstotkih" sqref="L2:L101"/>
    <dataValidation type="whole" allowBlank="1" showInputMessage="1" showErrorMessage="1" prompt="Vedno vpiši 1!" sqref="B2:B101">
      <formula1>1</formula1>
      <formula2>1</formula2>
    </dataValidation>
    <dataValidation type="whole" allowBlank="1" showInputMessage="1" showErrorMessage="1" errorTitle="Napačen vnos!" error="1=moški_x000a_0=ženska" promptTitle="Spol" prompt="1=moški_x000a_0=ženska" sqref="G2:G101">
      <formula1>0</formula1>
      <formula2>1</formula2>
    </dataValidation>
    <dataValidation allowBlank="1" showInputMessage="1" showErrorMessage="1" prompt="Vpišite najnižjo vrednost v letu" sqref="L1"/>
    <dataValidation type="whole" allowBlank="1" showInputMessage="1" showErrorMessage="1" prompt="1 = opravljen_x000a_0 = ni opravljen" sqref="Y2:AB101">
      <formula1>0</formula1>
      <formula2>1</formula2>
    </dataValidation>
    <dataValidation allowBlank="1" showInputMessage="1" showErrorMessage="1" prompt="NE tipkaj!" sqref="S2 M2:M101 W2:W101"/>
    <dataValidation allowBlank="1" showInputMessage="1" showErrorMessage="1" prompt="NE tipkaj!_x000a_" sqref="N2:P101 T2:T101"/>
    <dataValidation type="whole" allowBlank="1" showInputMessage="1" showErrorMessage="1" error="Ne tipkaj!" prompt="NE tipkaj!" sqref="X2">
      <formula1>0</formula1>
      <formula2>1</formula2>
    </dataValidation>
    <dataValidation type="whole" allowBlank="1" showInputMessage="1" showErrorMessage="1" prompt="Vpiši letnico rojstva!" sqref="I2:I101 E2:E101">
      <formula1>1900</formula1>
      <formula2>2012</formula2>
    </dataValidation>
    <dataValidation allowBlank="1" showInputMessage="1" showErrorMessage="1" prompt="Vpiši diagnozo pri znani SŽB" sqref="H2:H101"/>
  </dataValidations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pane xSplit="1" ySplit="1" topLeftCell="B27" activePane="bottomRight" state="frozen"/>
      <selection pane="topRight" activeCell="B1" sqref="B1"/>
      <selection pane="bottomLeft" activeCell="A2" sqref="A2"/>
      <selection pane="bottomRight" activeCell="A42" sqref="A42:IV307"/>
    </sheetView>
  </sheetViews>
  <sheetFormatPr defaultRowHeight="12.75" x14ac:dyDescent="0.2"/>
  <cols>
    <col min="1" max="1" width="6" style="4" customWidth="1"/>
    <col min="2" max="2" width="6" style="5" customWidth="1"/>
    <col min="3" max="3" width="20.28515625" style="4" customWidth="1"/>
    <col min="4" max="4" width="21.7109375" style="6" customWidth="1"/>
    <col min="5" max="7" width="6" style="4" customWidth="1"/>
    <col min="8" max="8" width="6" style="4" hidden="1" customWidth="1"/>
    <col min="9" max="10" width="6" style="4" customWidth="1"/>
    <col min="11" max="11" width="6" style="4" hidden="1" customWidth="1"/>
    <col min="12" max="12" width="5.5703125" style="4" customWidth="1"/>
    <col min="13" max="13" width="4.7109375" style="4" customWidth="1"/>
    <col min="14" max="18" width="4.5703125" style="4" customWidth="1"/>
  </cols>
  <sheetData>
    <row r="1" spans="1:18" ht="75.75" x14ac:dyDescent="0.2">
      <c r="A1" s="1" t="s">
        <v>11</v>
      </c>
      <c r="B1" s="2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3" t="s">
        <v>18</v>
      </c>
      <c r="I1" s="1" t="s">
        <v>19</v>
      </c>
      <c r="J1" s="1" t="s">
        <v>20</v>
      </c>
      <c r="K1" s="3" t="s">
        <v>21</v>
      </c>
      <c r="L1" s="29" t="s">
        <v>37</v>
      </c>
      <c r="M1" s="29" t="s">
        <v>38</v>
      </c>
      <c r="N1" s="32" t="s">
        <v>49</v>
      </c>
      <c r="O1" s="32" t="s">
        <v>50</v>
      </c>
      <c r="P1" s="32" t="s">
        <v>51</v>
      </c>
      <c r="Q1" s="32" t="s">
        <v>52</v>
      </c>
      <c r="R1" s="32" t="s">
        <v>48</v>
      </c>
    </row>
    <row r="2" spans="1:18" x14ac:dyDescent="0.2">
      <c r="A2" s="4">
        <v>1</v>
      </c>
      <c r="E2" s="4">
        <v>2014</v>
      </c>
      <c r="F2" s="4">
        <f>2014-E2</f>
        <v>0</v>
      </c>
      <c r="I2" s="4">
        <v>2014</v>
      </c>
      <c r="J2" s="4">
        <f>2014-I2</f>
        <v>0</v>
      </c>
    </row>
    <row r="3" spans="1:18" x14ac:dyDescent="0.2">
      <c r="A3" s="4">
        <v>2</v>
      </c>
      <c r="E3" s="4">
        <v>2014</v>
      </c>
      <c r="F3" s="4">
        <f>2014-E3</f>
        <v>0</v>
      </c>
      <c r="I3" s="4">
        <v>2014</v>
      </c>
      <c r="J3" s="4">
        <f>2014-I3</f>
        <v>0</v>
      </c>
    </row>
    <row r="4" spans="1:18" x14ac:dyDescent="0.2">
      <c r="A4" s="4">
        <v>3</v>
      </c>
      <c r="E4" s="4">
        <v>2014</v>
      </c>
      <c r="F4" s="4">
        <f>2014-E4</f>
        <v>0</v>
      </c>
      <c r="I4" s="4">
        <v>2014</v>
      </c>
      <c r="J4" s="4">
        <f>2014-I4</f>
        <v>0</v>
      </c>
    </row>
    <row r="5" spans="1:18" x14ac:dyDescent="0.2">
      <c r="A5" s="4">
        <v>4</v>
      </c>
      <c r="E5" s="4">
        <v>2014</v>
      </c>
      <c r="F5" s="4">
        <f>2014-E5</f>
        <v>0</v>
      </c>
      <c r="I5" s="4">
        <v>2014</v>
      </c>
      <c r="J5" s="4">
        <f>2014-I5</f>
        <v>0</v>
      </c>
    </row>
    <row r="6" spans="1:18" x14ac:dyDescent="0.2">
      <c r="A6" s="4">
        <v>5</v>
      </c>
      <c r="E6" s="4">
        <v>2014</v>
      </c>
      <c r="F6" s="4">
        <f>2014-E6</f>
        <v>0</v>
      </c>
      <c r="I6" s="4">
        <v>2014</v>
      </c>
      <c r="J6" s="4">
        <f>2014-I6</f>
        <v>0</v>
      </c>
    </row>
    <row r="7" spans="1:18" x14ac:dyDescent="0.2">
      <c r="A7" s="4">
        <v>6</v>
      </c>
      <c r="E7" s="4">
        <v>2014</v>
      </c>
      <c r="F7" s="4">
        <f>2014-E7</f>
        <v>0</v>
      </c>
      <c r="I7" s="4">
        <v>2014</v>
      </c>
      <c r="J7" s="4">
        <f>2014-I7</f>
        <v>0</v>
      </c>
    </row>
    <row r="8" spans="1:18" x14ac:dyDescent="0.2">
      <c r="A8" s="4">
        <v>7</v>
      </c>
      <c r="E8" s="4">
        <v>2014</v>
      </c>
      <c r="F8" s="4">
        <f>2014-E8</f>
        <v>0</v>
      </c>
      <c r="I8" s="4">
        <v>2014</v>
      </c>
      <c r="J8" s="4">
        <f>2014-I8</f>
        <v>0</v>
      </c>
    </row>
    <row r="9" spans="1:18" x14ac:dyDescent="0.2">
      <c r="A9" s="4">
        <v>8</v>
      </c>
      <c r="E9" s="4">
        <v>2014</v>
      </c>
      <c r="F9" s="4">
        <f>2014-E9</f>
        <v>0</v>
      </c>
      <c r="I9" s="4">
        <v>2014</v>
      </c>
      <c r="J9" s="4">
        <f>2014-I9</f>
        <v>0</v>
      </c>
    </row>
    <row r="10" spans="1:18" x14ac:dyDescent="0.2">
      <c r="A10" s="4">
        <v>9</v>
      </c>
      <c r="E10" s="4">
        <v>2014</v>
      </c>
      <c r="F10" s="4">
        <f>2014-E10</f>
        <v>0</v>
      </c>
      <c r="I10" s="4">
        <v>2014</v>
      </c>
      <c r="J10" s="4">
        <f>2014-I10</f>
        <v>0</v>
      </c>
    </row>
    <row r="11" spans="1:18" x14ac:dyDescent="0.2">
      <c r="A11" s="4">
        <v>10</v>
      </c>
      <c r="E11" s="4">
        <v>2014</v>
      </c>
      <c r="F11" s="4">
        <f>2014-E11</f>
        <v>0</v>
      </c>
      <c r="I11" s="4">
        <v>2014</v>
      </c>
      <c r="J11" s="4">
        <f>2014-I11</f>
        <v>0</v>
      </c>
    </row>
    <row r="12" spans="1:18" x14ac:dyDescent="0.2">
      <c r="A12" s="4">
        <v>11</v>
      </c>
      <c r="E12" s="4">
        <v>2014</v>
      </c>
      <c r="F12" s="4">
        <f>2014-E12</f>
        <v>0</v>
      </c>
      <c r="I12" s="4">
        <v>2014</v>
      </c>
      <c r="J12" s="4">
        <f>2014-I12</f>
        <v>0</v>
      </c>
    </row>
    <row r="13" spans="1:18" x14ac:dyDescent="0.2">
      <c r="A13" s="4">
        <v>12</v>
      </c>
      <c r="E13" s="4">
        <v>2014</v>
      </c>
      <c r="F13" s="4">
        <f>2014-E13</f>
        <v>0</v>
      </c>
      <c r="I13" s="4">
        <v>2014</v>
      </c>
      <c r="J13" s="4">
        <f>2014-I13</f>
        <v>0</v>
      </c>
    </row>
    <row r="14" spans="1:18" x14ac:dyDescent="0.2">
      <c r="A14" s="4">
        <v>13</v>
      </c>
      <c r="E14" s="4">
        <v>2014</v>
      </c>
      <c r="F14" s="4">
        <f>2014-E14</f>
        <v>0</v>
      </c>
      <c r="I14" s="4">
        <v>2014</v>
      </c>
      <c r="J14" s="4">
        <f>2014-I14</f>
        <v>0</v>
      </c>
    </row>
    <row r="15" spans="1:18" x14ac:dyDescent="0.2">
      <c r="A15" s="4">
        <v>14</v>
      </c>
      <c r="E15" s="4">
        <v>2014</v>
      </c>
      <c r="F15" s="4">
        <f>2014-E15</f>
        <v>0</v>
      </c>
      <c r="I15" s="4">
        <v>2014</v>
      </c>
      <c r="J15" s="4">
        <f>2014-I15</f>
        <v>0</v>
      </c>
    </row>
    <row r="16" spans="1:18" x14ac:dyDescent="0.2">
      <c r="A16" s="4">
        <v>15</v>
      </c>
      <c r="E16" s="4">
        <v>2014</v>
      </c>
      <c r="F16" s="4">
        <f>2014-E16</f>
        <v>0</v>
      </c>
      <c r="I16" s="4">
        <v>2014</v>
      </c>
      <c r="J16" s="4">
        <f>2014-I16</f>
        <v>0</v>
      </c>
    </row>
    <row r="17" spans="1:10" x14ac:dyDescent="0.2">
      <c r="A17" s="4">
        <v>16</v>
      </c>
      <c r="E17" s="4">
        <v>2014</v>
      </c>
      <c r="F17" s="4">
        <f>2014-E17</f>
        <v>0</v>
      </c>
      <c r="I17" s="4">
        <v>2014</v>
      </c>
      <c r="J17" s="4">
        <f>2014-I17</f>
        <v>0</v>
      </c>
    </row>
    <row r="18" spans="1:10" x14ac:dyDescent="0.2">
      <c r="A18" s="4">
        <v>17</v>
      </c>
      <c r="E18" s="4">
        <v>2014</v>
      </c>
      <c r="F18" s="4">
        <f>2014-E18</f>
        <v>0</v>
      </c>
      <c r="I18" s="4">
        <v>2014</v>
      </c>
      <c r="J18" s="4">
        <f>2014-I18</f>
        <v>0</v>
      </c>
    </row>
    <row r="19" spans="1:10" x14ac:dyDescent="0.2">
      <c r="A19" s="4">
        <v>18</v>
      </c>
      <c r="E19" s="4">
        <v>2014</v>
      </c>
      <c r="F19" s="4">
        <f>2014-E19</f>
        <v>0</v>
      </c>
      <c r="I19" s="4">
        <v>2014</v>
      </c>
      <c r="J19" s="4">
        <f>2014-I19</f>
        <v>0</v>
      </c>
    </row>
    <row r="20" spans="1:10" x14ac:dyDescent="0.2">
      <c r="A20" s="4">
        <v>19</v>
      </c>
      <c r="E20" s="4">
        <v>2014</v>
      </c>
      <c r="F20" s="4">
        <f>2014-E20</f>
        <v>0</v>
      </c>
      <c r="I20" s="4">
        <v>2014</v>
      </c>
      <c r="J20" s="4">
        <f>2014-I20</f>
        <v>0</v>
      </c>
    </row>
    <row r="21" spans="1:10" x14ac:dyDescent="0.2">
      <c r="A21" s="4">
        <v>20</v>
      </c>
      <c r="E21" s="4">
        <v>2014</v>
      </c>
      <c r="F21" s="4">
        <f>2014-E21</f>
        <v>0</v>
      </c>
      <c r="I21" s="4">
        <v>2014</v>
      </c>
      <c r="J21" s="4">
        <f>2014-I21</f>
        <v>0</v>
      </c>
    </row>
    <row r="22" spans="1:10" x14ac:dyDescent="0.2">
      <c r="A22" s="4">
        <v>21</v>
      </c>
      <c r="E22" s="4">
        <v>2014</v>
      </c>
      <c r="F22" s="4">
        <f>2014-E22</f>
        <v>0</v>
      </c>
      <c r="I22" s="4">
        <v>2014</v>
      </c>
      <c r="J22" s="4">
        <f>2014-I22</f>
        <v>0</v>
      </c>
    </row>
    <row r="23" spans="1:10" x14ac:dyDescent="0.2">
      <c r="A23" s="4">
        <v>22</v>
      </c>
      <c r="E23" s="4">
        <v>2014</v>
      </c>
      <c r="F23" s="4">
        <f>2014-E23</f>
        <v>0</v>
      </c>
      <c r="I23" s="4">
        <v>2014</v>
      </c>
      <c r="J23" s="4">
        <f>2014-I23</f>
        <v>0</v>
      </c>
    </row>
    <row r="24" spans="1:10" x14ac:dyDescent="0.2">
      <c r="A24" s="4">
        <v>23</v>
      </c>
      <c r="E24" s="4">
        <v>2014</v>
      </c>
      <c r="F24" s="4">
        <f>2014-E24</f>
        <v>0</v>
      </c>
      <c r="I24" s="4">
        <v>2014</v>
      </c>
      <c r="J24" s="4">
        <f>2014-I24</f>
        <v>0</v>
      </c>
    </row>
    <row r="25" spans="1:10" x14ac:dyDescent="0.2">
      <c r="A25" s="4">
        <v>24</v>
      </c>
      <c r="E25" s="4">
        <v>2014</v>
      </c>
      <c r="F25" s="4">
        <f>2014-E25</f>
        <v>0</v>
      </c>
      <c r="I25" s="4">
        <v>2014</v>
      </c>
      <c r="J25" s="4">
        <f>2014-I25</f>
        <v>0</v>
      </c>
    </row>
    <row r="26" spans="1:10" x14ac:dyDescent="0.2">
      <c r="A26" s="4">
        <v>25</v>
      </c>
      <c r="E26" s="4">
        <v>2014</v>
      </c>
      <c r="F26" s="4">
        <f>2014-E26</f>
        <v>0</v>
      </c>
      <c r="I26" s="4">
        <v>2014</v>
      </c>
      <c r="J26" s="4">
        <f>2014-I26</f>
        <v>0</v>
      </c>
    </row>
    <row r="27" spans="1:10" x14ac:dyDescent="0.2">
      <c r="A27" s="4">
        <v>26</v>
      </c>
      <c r="E27" s="4">
        <v>2014</v>
      </c>
      <c r="F27" s="4">
        <f>2014-E27</f>
        <v>0</v>
      </c>
      <c r="I27" s="4">
        <v>2014</v>
      </c>
      <c r="J27" s="4">
        <f>2014-I27</f>
        <v>0</v>
      </c>
    </row>
    <row r="28" spans="1:10" x14ac:dyDescent="0.2">
      <c r="A28" s="4">
        <v>27</v>
      </c>
      <c r="E28" s="4">
        <v>2014</v>
      </c>
      <c r="F28" s="4">
        <f>2014-E28</f>
        <v>0</v>
      </c>
      <c r="I28" s="4">
        <v>2014</v>
      </c>
      <c r="J28" s="4">
        <f>2014-I28</f>
        <v>0</v>
      </c>
    </row>
    <row r="29" spans="1:10" x14ac:dyDescent="0.2">
      <c r="A29" s="4">
        <v>28</v>
      </c>
      <c r="E29" s="4">
        <v>2014</v>
      </c>
      <c r="F29" s="4">
        <f>2014-E29</f>
        <v>0</v>
      </c>
      <c r="I29" s="4">
        <v>2014</v>
      </c>
      <c r="J29" s="4">
        <f>2014-I29</f>
        <v>0</v>
      </c>
    </row>
    <row r="30" spans="1:10" x14ac:dyDescent="0.2">
      <c r="A30" s="4">
        <v>29</v>
      </c>
      <c r="E30" s="4">
        <v>2014</v>
      </c>
      <c r="F30" s="4">
        <f>2014-E30</f>
        <v>0</v>
      </c>
      <c r="I30" s="4">
        <v>2014</v>
      </c>
      <c r="J30" s="4">
        <f>2014-I30</f>
        <v>0</v>
      </c>
    </row>
    <row r="31" spans="1:10" x14ac:dyDescent="0.2">
      <c r="A31" s="4">
        <v>30</v>
      </c>
      <c r="E31" s="4">
        <v>2014</v>
      </c>
      <c r="F31" s="4">
        <f>2014-E31</f>
        <v>0</v>
      </c>
      <c r="I31" s="4">
        <v>2014</v>
      </c>
      <c r="J31" s="4">
        <f>2014-I31</f>
        <v>0</v>
      </c>
    </row>
    <row r="32" spans="1:10" x14ac:dyDescent="0.2">
      <c r="A32" s="4">
        <v>31</v>
      </c>
      <c r="E32" s="4">
        <v>2014</v>
      </c>
      <c r="F32" s="4">
        <f>2014-E32</f>
        <v>0</v>
      </c>
      <c r="I32" s="4">
        <v>2014</v>
      </c>
      <c r="J32" s="4">
        <f>2014-I32</f>
        <v>0</v>
      </c>
    </row>
    <row r="33" spans="1:18" x14ac:dyDescent="0.2">
      <c r="A33" s="4">
        <v>32</v>
      </c>
      <c r="E33" s="4">
        <v>2014</v>
      </c>
      <c r="F33" s="4">
        <f>2014-E33</f>
        <v>0</v>
      </c>
      <c r="I33" s="4">
        <v>2014</v>
      </c>
      <c r="J33" s="4">
        <f>2014-I33</f>
        <v>0</v>
      </c>
    </row>
    <row r="34" spans="1:18" x14ac:dyDescent="0.2">
      <c r="A34" s="4">
        <v>33</v>
      </c>
      <c r="E34" s="4">
        <v>2014</v>
      </c>
      <c r="F34" s="4">
        <f>2014-E34</f>
        <v>0</v>
      </c>
      <c r="I34" s="4">
        <v>2014</v>
      </c>
      <c r="J34" s="4">
        <f>2014-I34</f>
        <v>0</v>
      </c>
    </row>
    <row r="35" spans="1:18" x14ac:dyDescent="0.2">
      <c r="A35" s="4">
        <v>34</v>
      </c>
      <c r="E35" s="4">
        <v>2014</v>
      </c>
      <c r="F35" s="4">
        <f>2014-E35</f>
        <v>0</v>
      </c>
      <c r="I35" s="4">
        <v>2014</v>
      </c>
      <c r="J35" s="4">
        <f>2014-I35</f>
        <v>0</v>
      </c>
    </row>
    <row r="36" spans="1:18" x14ac:dyDescent="0.2">
      <c r="A36" s="4">
        <v>35</v>
      </c>
      <c r="E36" s="4">
        <v>2014</v>
      </c>
      <c r="F36" s="4">
        <f>2014-E36</f>
        <v>0</v>
      </c>
      <c r="I36" s="4">
        <v>2014</v>
      </c>
      <c r="J36" s="4">
        <f>2014-I36</f>
        <v>0</v>
      </c>
    </row>
    <row r="37" spans="1:18" x14ac:dyDescent="0.2">
      <c r="A37" s="4">
        <v>36</v>
      </c>
      <c r="E37" s="4">
        <v>2014</v>
      </c>
      <c r="F37" s="4">
        <f>2014-E37</f>
        <v>0</v>
      </c>
      <c r="I37" s="4">
        <v>2014</v>
      </c>
      <c r="J37" s="4">
        <f>2014-I37</f>
        <v>0</v>
      </c>
    </row>
    <row r="38" spans="1:18" x14ac:dyDescent="0.2">
      <c r="A38" s="4">
        <v>37</v>
      </c>
      <c r="E38" s="4">
        <v>2014</v>
      </c>
      <c r="F38" s="4">
        <f>2014-E38</f>
        <v>0</v>
      </c>
      <c r="I38" s="4">
        <v>2014</v>
      </c>
      <c r="J38" s="4">
        <f>2014-I38</f>
        <v>0</v>
      </c>
    </row>
    <row r="39" spans="1:18" x14ac:dyDescent="0.2">
      <c r="A39" s="4">
        <v>38</v>
      </c>
      <c r="E39" s="4">
        <v>2014</v>
      </c>
      <c r="F39" s="4">
        <f>2014-E39</f>
        <v>0</v>
      </c>
      <c r="I39" s="4">
        <v>2014</v>
      </c>
      <c r="J39" s="4">
        <f>2014-I39</f>
        <v>0</v>
      </c>
    </row>
    <row r="40" spans="1:18" x14ac:dyDescent="0.2">
      <c r="A40" s="4">
        <v>39</v>
      </c>
      <c r="E40" s="4">
        <v>2014</v>
      </c>
      <c r="F40" s="4">
        <f>2014-E40</f>
        <v>0</v>
      </c>
      <c r="I40" s="4">
        <v>2014</v>
      </c>
      <c r="J40" s="4">
        <f>2014-I40</f>
        <v>0</v>
      </c>
    </row>
    <row r="41" spans="1:18" x14ac:dyDescent="0.2">
      <c r="A41" s="4">
        <v>40</v>
      </c>
      <c r="E41" s="4">
        <v>2014</v>
      </c>
      <c r="F41" s="4">
        <f>2014-E41</f>
        <v>0</v>
      </c>
      <c r="I41" s="4">
        <v>2014</v>
      </c>
      <c r="J41" s="4">
        <f>2014-I41</f>
        <v>0</v>
      </c>
    </row>
    <row r="42" spans="1:18" ht="18" x14ac:dyDescent="0.25">
      <c r="B42" s="7">
        <f>SUM(B2:B41)</f>
        <v>0</v>
      </c>
      <c r="D42" s="8"/>
      <c r="F42" s="7" t="e">
        <f>SUM(F2:F41)/B42</f>
        <v>#DIV/0!</v>
      </c>
      <c r="G42" s="7" t="e">
        <f>SUM(G2:G41)/B42</f>
        <v>#DIV/0!</v>
      </c>
      <c r="J42" s="7" t="e">
        <f>SUM(J2:J41)/$B$42</f>
        <v>#DIV/0!</v>
      </c>
      <c r="L42" s="7" t="e">
        <f>SUM(L2:L41)/$B$42</f>
        <v>#DIV/0!</v>
      </c>
      <c r="M42" s="7" t="e">
        <f>SUM(M2:M41)/$B$42</f>
        <v>#DIV/0!</v>
      </c>
      <c r="N42" s="7" t="e">
        <f>SUM(N2:N41)/$B$42</f>
        <v>#DIV/0!</v>
      </c>
      <c r="O42" s="7" t="e">
        <f>SUM(O2:O41)/$B$42</f>
        <v>#DIV/0!</v>
      </c>
      <c r="P42" s="7" t="e">
        <f>SUM(P2:P41)/$B$42</f>
        <v>#DIV/0!</v>
      </c>
      <c r="Q42" s="7" t="e">
        <f>SUM(Q2:Q41)/$B$42</f>
        <v>#DIV/0!</v>
      </c>
      <c r="R42" s="7" t="e">
        <f>SUM(R2:R41)/$B$42</f>
        <v>#DIV/0!</v>
      </c>
    </row>
  </sheetData>
  <phoneticPr fontId="5" type="noConversion"/>
  <dataValidations count="5">
    <dataValidation type="whole" allowBlank="1" showInputMessage="1" showErrorMessage="1" prompt="Vedno vpiši 1!" sqref="B2:B20 B23 B25:B41">
      <formula1>1</formula1>
      <formula2>1</formula2>
    </dataValidation>
    <dataValidation type="whole" allowBlank="1" showInputMessage="1" showErrorMessage="1" errorTitle="Napačen vnos!" error="1=moški_x000a_0=ženska" promptTitle="Spol" prompt="1=moški_x000a_0=ženska" sqref="G2:G41">
      <formula1>0</formula1>
      <formula2>1</formula2>
    </dataValidation>
    <dataValidation type="whole" allowBlank="1" showInputMessage="1" showErrorMessage="1" prompt="1 = opravljen_x000a_0 = ni opravljen" sqref="L2:R41">
      <formula1>0</formula1>
      <formula2>1</formula2>
    </dataValidation>
    <dataValidation allowBlank="1" showInputMessage="1" showErrorMessage="1" prompt="Vpiši diagnozo pri znani SŽB" sqref="H2:H41"/>
    <dataValidation type="whole" allowBlank="1" showInputMessage="1" showErrorMessage="1" prompt="Vpiši letnico rojstva!" sqref="E2:E41 I2:I41">
      <formula1>1900</formula1>
      <formula2>2012</formula2>
    </dataValidation>
  </dataValidations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pane xSplit="1" ySplit="1" topLeftCell="B37" activePane="bottomRight" state="frozen"/>
      <selection pane="topRight" activeCell="B1" sqref="B1"/>
      <selection pane="bottomLeft" activeCell="A2" sqref="A2"/>
      <selection pane="bottomRight" activeCell="A52" sqref="A52:IV307"/>
    </sheetView>
  </sheetViews>
  <sheetFormatPr defaultRowHeight="12.75" x14ac:dyDescent="0.2"/>
  <cols>
    <col min="1" max="1" width="9.140625" style="4"/>
    <col min="2" max="2" width="6.5703125" style="5" customWidth="1"/>
    <col min="3" max="3" width="19.42578125" style="4" customWidth="1"/>
    <col min="4" max="4" width="25" style="6" customWidth="1"/>
    <col min="5" max="7" width="9.140625" style="4"/>
    <col min="8" max="8" width="1" style="4" hidden="1" customWidth="1"/>
    <col min="9" max="10" width="9.140625" style="4"/>
    <col min="11" max="11" width="2.42578125" style="4" hidden="1" customWidth="1"/>
    <col min="12" max="13" width="5" style="4" customWidth="1"/>
    <col min="14" max="14" width="4.7109375" style="4" customWidth="1"/>
    <col min="15" max="20" width="4.5703125" style="4" customWidth="1"/>
  </cols>
  <sheetData>
    <row r="1" spans="1:20" ht="80.25" customHeight="1" x14ac:dyDescent="0.2">
      <c r="A1" s="1" t="s">
        <v>11</v>
      </c>
      <c r="B1" s="2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3" t="s">
        <v>18</v>
      </c>
      <c r="I1" s="1" t="s">
        <v>19</v>
      </c>
      <c r="J1" s="1" t="s">
        <v>20</v>
      </c>
      <c r="K1" s="3" t="s">
        <v>21</v>
      </c>
      <c r="L1" s="29" t="s">
        <v>46</v>
      </c>
      <c r="M1" s="29" t="s">
        <v>38</v>
      </c>
      <c r="N1" s="29" t="s">
        <v>44</v>
      </c>
      <c r="O1" s="29" t="s">
        <v>45</v>
      </c>
      <c r="P1" s="32" t="s">
        <v>49</v>
      </c>
      <c r="Q1" s="32" t="s">
        <v>50</v>
      </c>
      <c r="R1" s="32" t="s">
        <v>51</v>
      </c>
      <c r="S1" s="32" t="s">
        <v>52</v>
      </c>
      <c r="T1" s="32" t="s">
        <v>48</v>
      </c>
    </row>
    <row r="2" spans="1:20" x14ac:dyDescent="0.2">
      <c r="A2" s="4">
        <v>1</v>
      </c>
      <c r="E2" s="4">
        <v>2014</v>
      </c>
      <c r="F2" s="4">
        <f>2014-E2</f>
        <v>0</v>
      </c>
      <c r="H2" s="4">
        <f>2014-G2</f>
        <v>2014</v>
      </c>
      <c r="I2" s="4">
        <v>2014</v>
      </c>
      <c r="J2" s="4">
        <f>2014-I2</f>
        <v>0</v>
      </c>
    </row>
    <row r="3" spans="1:20" x14ac:dyDescent="0.2">
      <c r="A3" s="4">
        <v>2</v>
      </c>
      <c r="E3" s="4">
        <v>2014</v>
      </c>
      <c r="F3" s="4">
        <f>2014-E3</f>
        <v>0</v>
      </c>
      <c r="H3" s="4">
        <f>2014-G3</f>
        <v>2014</v>
      </c>
      <c r="I3" s="4">
        <v>2014</v>
      </c>
      <c r="J3" s="4">
        <f>2014-I3</f>
        <v>0</v>
      </c>
    </row>
    <row r="4" spans="1:20" x14ac:dyDescent="0.2">
      <c r="A4" s="4">
        <v>3</v>
      </c>
      <c r="E4" s="4">
        <v>2014</v>
      </c>
      <c r="F4" s="4">
        <f>2014-E4</f>
        <v>0</v>
      </c>
      <c r="H4" s="4">
        <f>2014-G4</f>
        <v>2014</v>
      </c>
      <c r="I4" s="4">
        <v>2014</v>
      </c>
      <c r="J4" s="4">
        <f>2014-I4</f>
        <v>0</v>
      </c>
    </row>
    <row r="5" spans="1:20" x14ac:dyDescent="0.2">
      <c r="A5" s="4">
        <v>4</v>
      </c>
      <c r="E5" s="4">
        <v>2014</v>
      </c>
      <c r="F5" s="4">
        <f>2014-E5</f>
        <v>0</v>
      </c>
      <c r="H5" s="4">
        <f>2014-G5</f>
        <v>2014</v>
      </c>
      <c r="I5" s="4">
        <v>2014</v>
      </c>
      <c r="J5" s="4">
        <f>2014-I5</f>
        <v>0</v>
      </c>
    </row>
    <row r="6" spans="1:20" x14ac:dyDescent="0.2">
      <c r="A6" s="4">
        <v>5</v>
      </c>
      <c r="E6" s="4">
        <v>2014</v>
      </c>
      <c r="F6" s="4">
        <f>2014-E6</f>
        <v>0</v>
      </c>
      <c r="H6" s="4">
        <f>2014-G6</f>
        <v>2014</v>
      </c>
      <c r="I6" s="4">
        <v>2014</v>
      </c>
      <c r="J6" s="4">
        <f>2014-I6</f>
        <v>0</v>
      </c>
    </row>
    <row r="7" spans="1:20" x14ac:dyDescent="0.2">
      <c r="A7" s="4">
        <v>6</v>
      </c>
      <c r="E7" s="4">
        <v>2014</v>
      </c>
      <c r="F7" s="4">
        <f>2014-E7</f>
        <v>0</v>
      </c>
      <c r="H7" s="4">
        <f>2014-G7</f>
        <v>2014</v>
      </c>
      <c r="I7" s="4">
        <v>2014</v>
      </c>
      <c r="J7" s="4">
        <f>2014-I7</f>
        <v>0</v>
      </c>
    </row>
    <row r="8" spans="1:20" x14ac:dyDescent="0.2">
      <c r="A8" s="4">
        <v>7</v>
      </c>
      <c r="E8" s="4">
        <v>2014</v>
      </c>
      <c r="F8" s="4">
        <f>2014-E8</f>
        <v>0</v>
      </c>
      <c r="H8" s="4">
        <f>2014-G8</f>
        <v>2014</v>
      </c>
      <c r="I8" s="4">
        <v>2014</v>
      </c>
      <c r="J8" s="4">
        <f>2014-I8</f>
        <v>0</v>
      </c>
    </row>
    <row r="9" spans="1:20" x14ac:dyDescent="0.2">
      <c r="A9" s="4">
        <v>8</v>
      </c>
      <c r="E9" s="4">
        <v>2014</v>
      </c>
      <c r="F9" s="4">
        <f>2014-E9</f>
        <v>0</v>
      </c>
      <c r="H9" s="4">
        <f>2014-G9</f>
        <v>2014</v>
      </c>
      <c r="I9" s="4">
        <v>2014</v>
      </c>
      <c r="J9" s="4">
        <f>2014-I9</f>
        <v>0</v>
      </c>
    </row>
    <row r="10" spans="1:20" x14ac:dyDescent="0.2">
      <c r="A10" s="4">
        <v>9</v>
      </c>
      <c r="E10" s="4">
        <v>2014</v>
      </c>
      <c r="F10" s="4">
        <f>2014-E10</f>
        <v>0</v>
      </c>
      <c r="H10" s="4">
        <f>2014-G10</f>
        <v>2014</v>
      </c>
      <c r="I10" s="4">
        <v>2014</v>
      </c>
      <c r="J10" s="4">
        <f>2014-I10</f>
        <v>0</v>
      </c>
    </row>
    <row r="11" spans="1:20" x14ac:dyDescent="0.2">
      <c r="A11" s="4">
        <v>10</v>
      </c>
      <c r="E11" s="4">
        <v>2014</v>
      </c>
      <c r="F11" s="4">
        <f>2014-E11</f>
        <v>0</v>
      </c>
      <c r="H11" s="4">
        <f>2014-G11</f>
        <v>2014</v>
      </c>
      <c r="I11" s="4">
        <v>2014</v>
      </c>
      <c r="J11" s="4">
        <f>2014-I11</f>
        <v>0</v>
      </c>
    </row>
    <row r="12" spans="1:20" x14ac:dyDescent="0.2">
      <c r="A12" s="4">
        <v>11</v>
      </c>
      <c r="E12" s="4">
        <v>2014</v>
      </c>
      <c r="F12" s="4">
        <f>2014-E12</f>
        <v>0</v>
      </c>
      <c r="H12" s="4">
        <f>2014-G12</f>
        <v>2014</v>
      </c>
      <c r="I12" s="4">
        <v>2014</v>
      </c>
      <c r="J12" s="4">
        <f>2014-I12</f>
        <v>0</v>
      </c>
    </row>
    <row r="13" spans="1:20" x14ac:dyDescent="0.2">
      <c r="A13" s="4">
        <v>12</v>
      </c>
      <c r="E13" s="4">
        <v>2014</v>
      </c>
      <c r="F13" s="4">
        <f>2014-E13</f>
        <v>0</v>
      </c>
      <c r="H13" s="4">
        <f>2014-G13</f>
        <v>2014</v>
      </c>
      <c r="I13" s="4">
        <v>2014</v>
      </c>
      <c r="J13" s="4">
        <f>2014-I13</f>
        <v>0</v>
      </c>
    </row>
    <row r="14" spans="1:20" x14ac:dyDescent="0.2">
      <c r="A14" s="4">
        <v>13</v>
      </c>
      <c r="E14" s="4">
        <v>2014</v>
      </c>
      <c r="F14" s="4">
        <f>2014-E14</f>
        <v>0</v>
      </c>
      <c r="H14" s="4">
        <f>2014-G14</f>
        <v>2014</v>
      </c>
      <c r="I14" s="4">
        <v>2014</v>
      </c>
      <c r="J14" s="4">
        <f>2014-I14</f>
        <v>0</v>
      </c>
    </row>
    <row r="15" spans="1:20" x14ac:dyDescent="0.2">
      <c r="A15" s="4">
        <v>14</v>
      </c>
      <c r="E15" s="4">
        <v>2014</v>
      </c>
      <c r="F15" s="4">
        <f>2014-E15</f>
        <v>0</v>
      </c>
      <c r="H15" s="4">
        <f>2014-G15</f>
        <v>2014</v>
      </c>
      <c r="I15" s="4">
        <v>2014</v>
      </c>
      <c r="J15" s="4">
        <f>2014-I15</f>
        <v>0</v>
      </c>
    </row>
    <row r="16" spans="1:20" x14ac:dyDescent="0.2">
      <c r="A16" s="4">
        <v>15</v>
      </c>
      <c r="E16" s="4">
        <v>2014</v>
      </c>
      <c r="F16" s="4">
        <f>2014-E16</f>
        <v>0</v>
      </c>
      <c r="H16" s="4">
        <f>2014-G16</f>
        <v>2014</v>
      </c>
      <c r="I16" s="4">
        <v>2014</v>
      </c>
      <c r="J16" s="4">
        <f>2014-I16</f>
        <v>0</v>
      </c>
    </row>
    <row r="17" spans="1:10" x14ac:dyDescent="0.2">
      <c r="A17" s="4">
        <v>16</v>
      </c>
      <c r="E17" s="4">
        <v>2014</v>
      </c>
      <c r="F17" s="4">
        <f>2014-E17</f>
        <v>0</v>
      </c>
      <c r="H17" s="4">
        <f>2014-G17</f>
        <v>2014</v>
      </c>
      <c r="I17" s="4">
        <v>2014</v>
      </c>
      <c r="J17" s="4">
        <f>2014-I17</f>
        <v>0</v>
      </c>
    </row>
    <row r="18" spans="1:10" x14ac:dyDescent="0.2">
      <c r="A18" s="4">
        <v>17</v>
      </c>
      <c r="E18" s="4">
        <v>2014</v>
      </c>
      <c r="F18" s="4">
        <f>2014-E18</f>
        <v>0</v>
      </c>
      <c r="H18" s="4">
        <f>2014-G18</f>
        <v>2014</v>
      </c>
      <c r="I18" s="4">
        <v>2014</v>
      </c>
      <c r="J18" s="4">
        <f>2014-I18</f>
        <v>0</v>
      </c>
    </row>
    <row r="19" spans="1:10" x14ac:dyDescent="0.2">
      <c r="A19" s="4">
        <v>18</v>
      </c>
      <c r="E19" s="4">
        <v>2014</v>
      </c>
      <c r="F19" s="4">
        <f>2014-E19</f>
        <v>0</v>
      </c>
      <c r="H19" s="4">
        <f>2014-G19</f>
        <v>2014</v>
      </c>
      <c r="I19" s="4">
        <v>2014</v>
      </c>
      <c r="J19" s="4">
        <f>2014-I19</f>
        <v>0</v>
      </c>
    </row>
    <row r="20" spans="1:10" x14ac:dyDescent="0.2">
      <c r="A20" s="4">
        <v>19</v>
      </c>
      <c r="E20" s="4">
        <v>2014</v>
      </c>
      <c r="F20" s="4">
        <f>2014-E20</f>
        <v>0</v>
      </c>
      <c r="H20" s="4">
        <f>2014-G20</f>
        <v>2014</v>
      </c>
      <c r="I20" s="4">
        <v>2014</v>
      </c>
      <c r="J20" s="4">
        <f>2014-I20</f>
        <v>0</v>
      </c>
    </row>
    <row r="21" spans="1:10" x14ac:dyDescent="0.2">
      <c r="A21" s="4">
        <v>20</v>
      </c>
      <c r="E21" s="4">
        <v>2014</v>
      </c>
      <c r="F21" s="4">
        <f>2014-E21</f>
        <v>0</v>
      </c>
      <c r="H21" s="4">
        <f>2014-G21</f>
        <v>2014</v>
      </c>
      <c r="I21" s="4">
        <v>2014</v>
      </c>
      <c r="J21" s="4">
        <f>2014-I21</f>
        <v>0</v>
      </c>
    </row>
    <row r="22" spans="1:10" x14ac:dyDescent="0.2">
      <c r="A22" s="4">
        <v>21</v>
      </c>
      <c r="E22" s="4">
        <v>2014</v>
      </c>
      <c r="F22" s="4">
        <f>2014-E22</f>
        <v>0</v>
      </c>
      <c r="H22" s="4">
        <f>2014-G22</f>
        <v>2014</v>
      </c>
      <c r="I22" s="4">
        <v>2014</v>
      </c>
      <c r="J22" s="4">
        <f>2014-I22</f>
        <v>0</v>
      </c>
    </row>
    <row r="23" spans="1:10" x14ac:dyDescent="0.2">
      <c r="A23" s="4">
        <v>22</v>
      </c>
      <c r="E23" s="4">
        <v>2014</v>
      </c>
      <c r="F23" s="4">
        <f>2014-E23</f>
        <v>0</v>
      </c>
      <c r="H23" s="4">
        <f>2014-G23</f>
        <v>2014</v>
      </c>
      <c r="I23" s="4">
        <v>2014</v>
      </c>
      <c r="J23" s="4">
        <f>2014-I23</f>
        <v>0</v>
      </c>
    </row>
    <row r="24" spans="1:10" x14ac:dyDescent="0.2">
      <c r="A24" s="4">
        <v>23</v>
      </c>
      <c r="E24" s="4">
        <v>2014</v>
      </c>
      <c r="F24" s="4">
        <f>2014-E24</f>
        <v>0</v>
      </c>
      <c r="H24" s="4">
        <f>2014-G24</f>
        <v>2014</v>
      </c>
      <c r="I24" s="4">
        <v>2014</v>
      </c>
      <c r="J24" s="4">
        <f>2014-I24</f>
        <v>0</v>
      </c>
    </row>
    <row r="25" spans="1:10" x14ac:dyDescent="0.2">
      <c r="A25" s="4">
        <v>24</v>
      </c>
      <c r="E25" s="4">
        <v>2014</v>
      </c>
      <c r="F25" s="4">
        <f>2014-E25</f>
        <v>0</v>
      </c>
      <c r="H25" s="4">
        <f>2014-G25</f>
        <v>2014</v>
      </c>
      <c r="I25" s="4">
        <v>2014</v>
      </c>
      <c r="J25" s="4">
        <f>2014-I25</f>
        <v>0</v>
      </c>
    </row>
    <row r="26" spans="1:10" x14ac:dyDescent="0.2">
      <c r="A26" s="4">
        <v>25</v>
      </c>
      <c r="E26" s="4">
        <v>2014</v>
      </c>
      <c r="F26" s="4">
        <f>2014-E26</f>
        <v>0</v>
      </c>
      <c r="H26" s="4">
        <f>2014-G26</f>
        <v>2014</v>
      </c>
      <c r="I26" s="4">
        <v>2014</v>
      </c>
      <c r="J26" s="4">
        <f>2014-I26</f>
        <v>0</v>
      </c>
    </row>
    <row r="27" spans="1:10" x14ac:dyDescent="0.2">
      <c r="A27" s="4">
        <v>26</v>
      </c>
      <c r="E27" s="4">
        <v>2014</v>
      </c>
      <c r="F27" s="4">
        <f>2014-E27</f>
        <v>0</v>
      </c>
      <c r="H27" s="4">
        <f>2014-G27</f>
        <v>2014</v>
      </c>
      <c r="I27" s="4">
        <v>2014</v>
      </c>
      <c r="J27" s="4">
        <f>2014-I27</f>
        <v>0</v>
      </c>
    </row>
    <row r="28" spans="1:10" x14ac:dyDescent="0.2">
      <c r="A28" s="4">
        <v>27</v>
      </c>
      <c r="E28" s="4">
        <v>2014</v>
      </c>
      <c r="F28" s="4">
        <f>2014-E28</f>
        <v>0</v>
      </c>
      <c r="H28" s="4">
        <f>2014-G28</f>
        <v>2014</v>
      </c>
      <c r="I28" s="4">
        <v>2014</v>
      </c>
      <c r="J28" s="4">
        <f>2014-I28</f>
        <v>0</v>
      </c>
    </row>
    <row r="29" spans="1:10" x14ac:dyDescent="0.2">
      <c r="A29" s="4">
        <v>28</v>
      </c>
      <c r="E29" s="4">
        <v>2014</v>
      </c>
      <c r="F29" s="4">
        <f>2014-E29</f>
        <v>0</v>
      </c>
      <c r="H29" s="4">
        <f>2014-G29</f>
        <v>2014</v>
      </c>
      <c r="I29" s="4">
        <v>2014</v>
      </c>
      <c r="J29" s="4">
        <f>2014-I29</f>
        <v>0</v>
      </c>
    </row>
    <row r="30" spans="1:10" x14ac:dyDescent="0.2">
      <c r="A30" s="4">
        <v>29</v>
      </c>
      <c r="E30" s="4">
        <v>2014</v>
      </c>
      <c r="F30" s="4">
        <f>2014-E30</f>
        <v>0</v>
      </c>
      <c r="H30" s="4">
        <f>2014-G30</f>
        <v>2014</v>
      </c>
      <c r="I30" s="4">
        <v>2014</v>
      </c>
      <c r="J30" s="4">
        <f>2014-I30</f>
        <v>0</v>
      </c>
    </row>
    <row r="31" spans="1:10" x14ac:dyDescent="0.2">
      <c r="A31" s="4">
        <v>30</v>
      </c>
      <c r="E31" s="4">
        <v>2014</v>
      </c>
      <c r="F31" s="4">
        <f>2014-E31</f>
        <v>0</v>
      </c>
      <c r="H31" s="4">
        <f>2014-G31</f>
        <v>2014</v>
      </c>
      <c r="I31" s="4">
        <v>2014</v>
      </c>
      <c r="J31" s="4">
        <f>2014-I31</f>
        <v>0</v>
      </c>
    </row>
    <row r="32" spans="1:10" x14ac:dyDescent="0.2">
      <c r="A32" s="4">
        <v>31</v>
      </c>
      <c r="E32" s="4">
        <v>2014</v>
      </c>
      <c r="F32" s="4">
        <f>2014-E32</f>
        <v>0</v>
      </c>
      <c r="H32" s="4">
        <f>2014-G32</f>
        <v>2014</v>
      </c>
      <c r="I32" s="4">
        <v>2014</v>
      </c>
      <c r="J32" s="4">
        <f>2014-I32</f>
        <v>0</v>
      </c>
    </row>
    <row r="33" spans="1:10" x14ac:dyDescent="0.2">
      <c r="A33" s="4">
        <v>32</v>
      </c>
      <c r="E33" s="4">
        <v>2014</v>
      </c>
      <c r="F33" s="4">
        <f>2014-E33</f>
        <v>0</v>
      </c>
      <c r="H33" s="4">
        <f>2014-G33</f>
        <v>2014</v>
      </c>
      <c r="I33" s="4">
        <v>2014</v>
      </c>
      <c r="J33" s="4">
        <f>2014-I33</f>
        <v>0</v>
      </c>
    </row>
    <row r="34" spans="1:10" x14ac:dyDescent="0.2">
      <c r="A34" s="4">
        <v>33</v>
      </c>
      <c r="E34" s="4">
        <v>2014</v>
      </c>
      <c r="F34" s="4">
        <f>2014-E34</f>
        <v>0</v>
      </c>
      <c r="H34" s="4">
        <f>2014-G34</f>
        <v>2014</v>
      </c>
      <c r="I34" s="4">
        <v>2014</v>
      </c>
      <c r="J34" s="4">
        <f>2014-I34</f>
        <v>0</v>
      </c>
    </row>
    <row r="35" spans="1:10" x14ac:dyDescent="0.2">
      <c r="A35" s="4">
        <v>34</v>
      </c>
      <c r="E35" s="4">
        <v>2014</v>
      </c>
      <c r="F35" s="4">
        <f>2014-E35</f>
        <v>0</v>
      </c>
      <c r="H35" s="4">
        <f>2014-G35</f>
        <v>2014</v>
      </c>
      <c r="I35" s="4">
        <v>2014</v>
      </c>
      <c r="J35" s="4">
        <f>2014-I35</f>
        <v>0</v>
      </c>
    </row>
    <row r="36" spans="1:10" x14ac:dyDescent="0.2">
      <c r="A36" s="4">
        <v>35</v>
      </c>
      <c r="E36" s="4">
        <v>2014</v>
      </c>
      <c r="F36" s="4">
        <f>2014-E36</f>
        <v>0</v>
      </c>
      <c r="H36" s="4">
        <f>2014-G36</f>
        <v>2014</v>
      </c>
      <c r="I36" s="4">
        <v>2014</v>
      </c>
      <c r="J36" s="4">
        <f>2014-I36</f>
        <v>0</v>
      </c>
    </row>
    <row r="37" spans="1:10" x14ac:dyDescent="0.2">
      <c r="A37" s="4">
        <v>36</v>
      </c>
      <c r="E37" s="4">
        <v>2014</v>
      </c>
      <c r="F37" s="4">
        <f>2014-E37</f>
        <v>0</v>
      </c>
      <c r="H37" s="4">
        <f>2014-G37</f>
        <v>2014</v>
      </c>
      <c r="I37" s="4">
        <v>2014</v>
      </c>
      <c r="J37" s="4">
        <f>2014-I37</f>
        <v>0</v>
      </c>
    </row>
    <row r="38" spans="1:10" x14ac:dyDescent="0.2">
      <c r="A38" s="4">
        <v>37</v>
      </c>
      <c r="E38" s="4">
        <v>2014</v>
      </c>
      <c r="F38" s="4">
        <f>2014-E38</f>
        <v>0</v>
      </c>
      <c r="H38" s="4">
        <f>2014-G38</f>
        <v>2014</v>
      </c>
      <c r="I38" s="4">
        <v>2014</v>
      </c>
      <c r="J38" s="4">
        <f>2014-I38</f>
        <v>0</v>
      </c>
    </row>
    <row r="39" spans="1:10" x14ac:dyDescent="0.2">
      <c r="A39" s="4">
        <v>38</v>
      </c>
      <c r="E39" s="4">
        <v>2014</v>
      </c>
      <c r="F39" s="4">
        <f>2014-E39</f>
        <v>0</v>
      </c>
      <c r="H39" s="4">
        <f>2014-G39</f>
        <v>2014</v>
      </c>
      <c r="I39" s="4">
        <v>2014</v>
      </c>
      <c r="J39" s="4">
        <f>2014-I39</f>
        <v>0</v>
      </c>
    </row>
    <row r="40" spans="1:10" x14ac:dyDescent="0.2">
      <c r="A40" s="4">
        <v>39</v>
      </c>
      <c r="E40" s="4">
        <v>2014</v>
      </c>
      <c r="F40" s="4">
        <f>2014-E40</f>
        <v>0</v>
      </c>
      <c r="H40" s="4">
        <f>2014-G40</f>
        <v>2014</v>
      </c>
      <c r="I40" s="4">
        <v>2014</v>
      </c>
      <c r="J40" s="4">
        <f>2014-I40</f>
        <v>0</v>
      </c>
    </row>
    <row r="41" spans="1:10" x14ac:dyDescent="0.2">
      <c r="A41" s="4">
        <v>40</v>
      </c>
      <c r="E41" s="4">
        <v>2014</v>
      </c>
      <c r="F41" s="4">
        <f>2014-E41</f>
        <v>0</v>
      </c>
      <c r="H41" s="4">
        <f>2014-G41</f>
        <v>2014</v>
      </c>
      <c r="I41" s="4">
        <v>2014</v>
      </c>
      <c r="J41" s="4">
        <f>2014-I41</f>
        <v>0</v>
      </c>
    </row>
    <row r="42" spans="1:10" x14ac:dyDescent="0.2">
      <c r="A42" s="4">
        <v>41</v>
      </c>
      <c r="E42" s="4">
        <v>2014</v>
      </c>
      <c r="F42" s="4">
        <f>2014-E42</f>
        <v>0</v>
      </c>
      <c r="H42" s="4">
        <f>2014-G42</f>
        <v>2014</v>
      </c>
      <c r="I42" s="4">
        <v>2014</v>
      </c>
      <c r="J42" s="4">
        <f>2014-I42</f>
        <v>0</v>
      </c>
    </row>
    <row r="43" spans="1:10" x14ac:dyDescent="0.2">
      <c r="A43" s="4">
        <v>42</v>
      </c>
      <c r="E43" s="4">
        <v>2014</v>
      </c>
      <c r="F43" s="4">
        <f>2014-E43</f>
        <v>0</v>
      </c>
      <c r="H43" s="4">
        <f>2014-G43</f>
        <v>2014</v>
      </c>
      <c r="I43" s="4">
        <v>2014</v>
      </c>
      <c r="J43" s="4">
        <f>2014-I43</f>
        <v>0</v>
      </c>
    </row>
    <row r="44" spans="1:10" x14ac:dyDescent="0.2">
      <c r="A44" s="4">
        <v>43</v>
      </c>
      <c r="E44" s="4">
        <v>2014</v>
      </c>
      <c r="F44" s="4">
        <f>2014-E44</f>
        <v>0</v>
      </c>
      <c r="H44" s="4">
        <f>2014-G44</f>
        <v>2014</v>
      </c>
      <c r="I44" s="4">
        <v>2014</v>
      </c>
      <c r="J44" s="4">
        <f>2014-I44</f>
        <v>0</v>
      </c>
    </row>
    <row r="45" spans="1:10" x14ac:dyDescent="0.2">
      <c r="A45" s="4">
        <v>44</v>
      </c>
      <c r="E45" s="4">
        <v>2014</v>
      </c>
      <c r="F45" s="4">
        <f>2014-E45</f>
        <v>0</v>
      </c>
      <c r="H45" s="4">
        <f>2014-G45</f>
        <v>2014</v>
      </c>
      <c r="I45" s="4">
        <v>2014</v>
      </c>
      <c r="J45" s="4">
        <f>2014-I45</f>
        <v>0</v>
      </c>
    </row>
    <row r="46" spans="1:10" x14ac:dyDescent="0.2">
      <c r="A46" s="4">
        <v>45</v>
      </c>
      <c r="E46" s="4">
        <v>2014</v>
      </c>
      <c r="F46" s="4">
        <f>2014-E46</f>
        <v>0</v>
      </c>
      <c r="H46" s="4">
        <f>2014-G46</f>
        <v>2014</v>
      </c>
      <c r="I46" s="4">
        <v>2014</v>
      </c>
      <c r="J46" s="4">
        <f>2014-I46</f>
        <v>0</v>
      </c>
    </row>
    <row r="47" spans="1:10" x14ac:dyDescent="0.2">
      <c r="A47" s="4">
        <v>46</v>
      </c>
      <c r="E47" s="4">
        <v>2014</v>
      </c>
      <c r="F47" s="4">
        <f>2014-E47</f>
        <v>0</v>
      </c>
      <c r="H47" s="4">
        <f>2014-G47</f>
        <v>2014</v>
      </c>
      <c r="I47" s="4">
        <v>2014</v>
      </c>
      <c r="J47" s="4">
        <f>2014-I47</f>
        <v>0</v>
      </c>
    </row>
    <row r="48" spans="1:10" x14ac:dyDescent="0.2">
      <c r="A48" s="4">
        <v>47</v>
      </c>
      <c r="E48" s="4">
        <v>2014</v>
      </c>
      <c r="F48" s="4">
        <f>2014-E48</f>
        <v>0</v>
      </c>
      <c r="H48" s="4">
        <f>2014-G48</f>
        <v>2014</v>
      </c>
      <c r="I48" s="4">
        <v>2014</v>
      </c>
      <c r="J48" s="4">
        <f>2014-I48</f>
        <v>0</v>
      </c>
    </row>
    <row r="49" spans="1:20" x14ac:dyDescent="0.2">
      <c r="A49" s="4">
        <v>48</v>
      </c>
      <c r="E49" s="4">
        <v>2014</v>
      </c>
      <c r="F49" s="4">
        <f>2014-E49</f>
        <v>0</v>
      </c>
      <c r="H49" s="4">
        <f>2014-G49</f>
        <v>2014</v>
      </c>
      <c r="I49" s="4">
        <v>2014</v>
      </c>
      <c r="J49" s="4">
        <f>2014-I49</f>
        <v>0</v>
      </c>
    </row>
    <row r="50" spans="1:20" x14ac:dyDescent="0.2">
      <c r="A50" s="4">
        <v>49</v>
      </c>
      <c r="E50" s="4">
        <v>2014</v>
      </c>
      <c r="F50" s="4">
        <f>2014-E50</f>
        <v>0</v>
      </c>
      <c r="H50" s="4">
        <f>2014-G50</f>
        <v>2014</v>
      </c>
      <c r="I50" s="4">
        <v>2014</v>
      </c>
      <c r="J50" s="4">
        <f>2014-I50</f>
        <v>0</v>
      </c>
    </row>
    <row r="51" spans="1:20" x14ac:dyDescent="0.2">
      <c r="A51" s="4">
        <v>50</v>
      </c>
      <c r="E51" s="4">
        <v>2014</v>
      </c>
      <c r="F51" s="4">
        <f>2014-E51</f>
        <v>0</v>
      </c>
      <c r="H51" s="4">
        <f>2014-G51</f>
        <v>2014</v>
      </c>
      <c r="I51" s="4">
        <v>2014</v>
      </c>
      <c r="J51" s="4">
        <f>2014-I51</f>
        <v>0</v>
      </c>
    </row>
    <row r="52" spans="1:20" ht="18" x14ac:dyDescent="0.25">
      <c r="B52" s="7">
        <f>SUM(B2:B51)</f>
        <v>0</v>
      </c>
      <c r="D52" s="8"/>
      <c r="F52" s="7" t="e">
        <f>SUM(F2:F51)/B52</f>
        <v>#DIV/0!</v>
      </c>
      <c r="G52" s="7" t="e">
        <f>SUM(G2:G51)/B52</f>
        <v>#DIV/0!</v>
      </c>
      <c r="J52" s="7" t="e">
        <f>SUM(J2:J51)/B52</f>
        <v>#DIV/0!</v>
      </c>
      <c r="L52" s="7" t="e">
        <f>SUM(L2:L51)/$B$52</f>
        <v>#DIV/0!</v>
      </c>
      <c r="M52" s="7" t="e">
        <f>SUM(M2:M51)/$B$52</f>
        <v>#DIV/0!</v>
      </c>
      <c r="N52" s="7" t="e">
        <f>SUM(N2:N51)/$B$52</f>
        <v>#DIV/0!</v>
      </c>
      <c r="O52" s="7" t="e">
        <f>SUM(O2:O51)/$B$52</f>
        <v>#DIV/0!</v>
      </c>
      <c r="P52" s="7" t="e">
        <f>SUM(P2:P51)/$B$52</f>
        <v>#DIV/0!</v>
      </c>
      <c r="Q52" s="7" t="e">
        <f>SUM(Q2:Q51)/$B$52</f>
        <v>#DIV/0!</v>
      </c>
      <c r="R52" s="7" t="e">
        <f>SUM(R2:R51)/$B$52</f>
        <v>#DIV/0!</v>
      </c>
      <c r="S52" s="7" t="e">
        <f>SUM(S2:S51)/$B$52</f>
        <v>#DIV/0!</v>
      </c>
      <c r="T52" s="7" t="e">
        <f>SUM(T2:T51)/$B$52</f>
        <v>#DIV/0!</v>
      </c>
    </row>
  </sheetData>
  <phoneticPr fontId="5" type="noConversion"/>
  <dataValidations count="3">
    <dataValidation type="whole" allowBlank="1" showInputMessage="1" showErrorMessage="1" prompt="Vedno vpiši 1!" sqref="B47:B51 B2:B45">
      <formula1>1</formula1>
      <formula2>1</formula2>
    </dataValidation>
    <dataValidation type="whole" allowBlank="1" showInputMessage="1" showErrorMessage="1" prompt="1 = opravljen_x000a_0 = ni opravljen" sqref="L2:T51">
      <formula1>0</formula1>
      <formula2>1</formula2>
    </dataValidation>
    <dataValidation type="whole" allowBlank="1" showInputMessage="1" showErrorMessage="1" prompt="Vpiši letnico rojstva!" sqref="E2:E51 G2:G51 I2:I51">
      <formula1>1900</formula1>
      <formula2>2012</formula2>
    </dataValidation>
  </dataValidations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A52" sqref="A52:IV112"/>
    </sheetView>
  </sheetViews>
  <sheetFormatPr defaultRowHeight="12.75" x14ac:dyDescent="0.2"/>
  <cols>
    <col min="1" max="1" width="6.42578125" style="4" customWidth="1"/>
    <col min="2" max="2" width="6.5703125" style="5" customWidth="1"/>
    <col min="3" max="3" width="22" style="4" customWidth="1"/>
    <col min="4" max="4" width="37.5703125" style="19" customWidth="1"/>
    <col min="5" max="5" width="8.28515625" style="4" customWidth="1"/>
    <col min="6" max="6" width="5.85546875" style="4" customWidth="1"/>
    <col min="7" max="7" width="5.7109375" style="4" customWidth="1"/>
    <col min="8" max="8" width="3.85546875" style="11" hidden="1" customWidth="1"/>
    <col min="9" max="9" width="6.28515625" style="4" customWidth="1"/>
    <col min="10" max="10" width="5" style="4" customWidth="1"/>
    <col min="11" max="11" width="2.85546875" style="4" hidden="1" customWidth="1"/>
    <col min="12" max="12" width="4.85546875" style="4" customWidth="1"/>
    <col min="13" max="13" width="6.140625" style="4" customWidth="1"/>
    <col min="14" max="14" width="5.42578125" style="4" customWidth="1"/>
    <col min="15" max="15" width="6.42578125" style="4" customWidth="1"/>
    <col min="16" max="16" width="7.5703125" style="4" customWidth="1"/>
    <col min="17" max="17" width="6" style="4" hidden="1" customWidth="1"/>
    <col min="18" max="18" width="6.28515625" style="4" customWidth="1"/>
  </cols>
  <sheetData>
    <row r="1" spans="1:18" ht="107.25" x14ac:dyDescent="0.2">
      <c r="A1" s="17" t="s">
        <v>11</v>
      </c>
      <c r="B1" s="2" t="s">
        <v>12</v>
      </c>
      <c r="C1" s="17" t="s">
        <v>13</v>
      </c>
      <c r="D1" s="17" t="s">
        <v>14</v>
      </c>
      <c r="E1" s="17" t="s">
        <v>15</v>
      </c>
      <c r="F1" s="17" t="s">
        <v>16</v>
      </c>
      <c r="G1" s="17" t="s">
        <v>17</v>
      </c>
      <c r="H1" s="18" t="s">
        <v>18</v>
      </c>
      <c r="I1" s="17" t="s">
        <v>19</v>
      </c>
      <c r="J1" s="17" t="s">
        <v>20</v>
      </c>
      <c r="K1" s="20" t="s">
        <v>21</v>
      </c>
      <c r="L1" s="17" t="s">
        <v>24</v>
      </c>
      <c r="M1" s="31" t="s">
        <v>25</v>
      </c>
      <c r="N1" s="31" t="s">
        <v>26</v>
      </c>
      <c r="O1" s="31" t="s">
        <v>27</v>
      </c>
      <c r="P1" s="31" t="s">
        <v>28</v>
      </c>
      <c r="Q1" s="31" t="s">
        <v>40</v>
      </c>
      <c r="R1" s="31" t="s">
        <v>40</v>
      </c>
    </row>
    <row r="2" spans="1:18" x14ac:dyDescent="0.2">
      <c r="A2" s="4">
        <v>1</v>
      </c>
      <c r="E2" s="4">
        <v>2014</v>
      </c>
      <c r="F2" s="4">
        <f>2014-E2</f>
        <v>0</v>
      </c>
      <c r="H2" s="4">
        <f t="shared" ref="H2:H26" si="0">2012-G2</f>
        <v>2012</v>
      </c>
      <c r="I2" s="4">
        <v>2014</v>
      </c>
      <c r="J2" s="4">
        <f t="shared" ref="J2:J26" si="1">2012-I2</f>
        <v>-2</v>
      </c>
      <c r="L2" s="4">
        <v>0</v>
      </c>
      <c r="P2" s="56">
        <f t="shared" ref="P2:P26" si="2">SUM(M2:O2)</f>
        <v>0</v>
      </c>
      <c r="Q2" s="56" t="str">
        <f t="shared" ref="Q2:Q26" si="3">IF((P2-G2)&gt;4,"1","0")</f>
        <v>0</v>
      </c>
      <c r="R2" s="56">
        <f t="shared" ref="R2:R26" si="4">Q2+0</f>
        <v>0</v>
      </c>
    </row>
    <row r="3" spans="1:18" x14ac:dyDescent="0.2">
      <c r="A3" s="4">
        <v>2</v>
      </c>
      <c r="E3" s="4">
        <v>2014</v>
      </c>
      <c r="F3" s="4">
        <f t="shared" ref="F3:F51" si="5">2014-E3</f>
        <v>0</v>
      </c>
      <c r="H3" s="4">
        <f t="shared" si="0"/>
        <v>2012</v>
      </c>
      <c r="I3" s="4">
        <v>2014</v>
      </c>
      <c r="J3" s="4">
        <f t="shared" si="1"/>
        <v>-2</v>
      </c>
      <c r="L3" s="4">
        <v>0</v>
      </c>
      <c r="P3" s="56">
        <f t="shared" si="2"/>
        <v>0</v>
      </c>
      <c r="Q3" s="56" t="str">
        <f t="shared" si="3"/>
        <v>0</v>
      </c>
      <c r="R3" s="56">
        <f t="shared" si="4"/>
        <v>0</v>
      </c>
    </row>
    <row r="4" spans="1:18" x14ac:dyDescent="0.2">
      <c r="A4" s="4">
        <v>3</v>
      </c>
      <c r="E4" s="4">
        <v>2014</v>
      </c>
      <c r="F4" s="4">
        <f t="shared" si="5"/>
        <v>0</v>
      </c>
      <c r="H4" s="4">
        <f t="shared" si="0"/>
        <v>2012</v>
      </c>
      <c r="I4" s="4">
        <v>2014</v>
      </c>
      <c r="J4" s="4">
        <f t="shared" si="1"/>
        <v>-2</v>
      </c>
      <c r="L4" s="4">
        <v>0</v>
      </c>
      <c r="O4" s="4">
        <v>2</v>
      </c>
      <c r="P4" s="56">
        <f t="shared" si="2"/>
        <v>2</v>
      </c>
      <c r="Q4" s="56" t="str">
        <f t="shared" si="3"/>
        <v>0</v>
      </c>
      <c r="R4" s="56">
        <f t="shared" si="4"/>
        <v>0</v>
      </c>
    </row>
    <row r="5" spans="1:18" x14ac:dyDescent="0.2">
      <c r="A5" s="4">
        <v>4</v>
      </c>
      <c r="E5" s="4">
        <v>2014</v>
      </c>
      <c r="F5" s="4">
        <f t="shared" si="5"/>
        <v>0</v>
      </c>
      <c r="H5" s="4">
        <f t="shared" si="0"/>
        <v>2012</v>
      </c>
      <c r="I5" s="4">
        <v>2014</v>
      </c>
      <c r="J5" s="4">
        <f t="shared" si="1"/>
        <v>-2</v>
      </c>
      <c r="L5" s="4">
        <v>0</v>
      </c>
      <c r="P5" s="56">
        <f t="shared" si="2"/>
        <v>0</v>
      </c>
      <c r="Q5" s="56" t="str">
        <f t="shared" si="3"/>
        <v>0</v>
      </c>
      <c r="R5" s="56">
        <f t="shared" si="4"/>
        <v>0</v>
      </c>
    </row>
    <row r="6" spans="1:18" x14ac:dyDescent="0.2">
      <c r="A6" s="4">
        <v>5</v>
      </c>
      <c r="E6" s="4">
        <v>2014</v>
      </c>
      <c r="F6" s="4">
        <f t="shared" si="5"/>
        <v>0</v>
      </c>
      <c r="H6" s="4">
        <f t="shared" si="0"/>
        <v>2012</v>
      </c>
      <c r="I6" s="4">
        <v>2014</v>
      </c>
      <c r="J6" s="4">
        <f t="shared" si="1"/>
        <v>-2</v>
      </c>
      <c r="L6" s="4">
        <v>0</v>
      </c>
      <c r="P6" s="56">
        <f t="shared" si="2"/>
        <v>0</v>
      </c>
      <c r="Q6" s="56" t="str">
        <f t="shared" si="3"/>
        <v>0</v>
      </c>
      <c r="R6" s="56">
        <f t="shared" si="4"/>
        <v>0</v>
      </c>
    </row>
    <row r="7" spans="1:18" x14ac:dyDescent="0.2">
      <c r="A7" s="4">
        <v>6</v>
      </c>
      <c r="E7" s="4">
        <v>2014</v>
      </c>
      <c r="F7" s="4">
        <f t="shared" si="5"/>
        <v>0</v>
      </c>
      <c r="H7" s="4">
        <f t="shared" si="0"/>
        <v>2012</v>
      </c>
      <c r="I7" s="4">
        <v>2014</v>
      </c>
      <c r="J7" s="4">
        <f t="shared" si="1"/>
        <v>-2</v>
      </c>
      <c r="L7" s="4">
        <v>0</v>
      </c>
      <c r="P7" s="56">
        <f t="shared" si="2"/>
        <v>0</v>
      </c>
      <c r="Q7" s="56" t="str">
        <f t="shared" si="3"/>
        <v>0</v>
      </c>
      <c r="R7" s="56">
        <f t="shared" si="4"/>
        <v>0</v>
      </c>
    </row>
    <row r="8" spans="1:18" x14ac:dyDescent="0.2">
      <c r="A8" s="4">
        <v>7</v>
      </c>
      <c r="E8" s="4">
        <v>2014</v>
      </c>
      <c r="F8" s="4">
        <f t="shared" si="5"/>
        <v>0</v>
      </c>
      <c r="H8" s="4">
        <f t="shared" si="0"/>
        <v>2012</v>
      </c>
      <c r="I8" s="4">
        <v>2014</v>
      </c>
      <c r="J8" s="4">
        <f t="shared" si="1"/>
        <v>-2</v>
      </c>
      <c r="L8" s="4">
        <v>0</v>
      </c>
      <c r="P8" s="56">
        <f t="shared" si="2"/>
        <v>0</v>
      </c>
      <c r="Q8" s="56" t="str">
        <f t="shared" si="3"/>
        <v>0</v>
      </c>
      <c r="R8" s="56">
        <f t="shared" si="4"/>
        <v>0</v>
      </c>
    </row>
    <row r="9" spans="1:18" x14ac:dyDescent="0.2">
      <c r="A9" s="4">
        <v>8</v>
      </c>
      <c r="E9" s="4">
        <v>2014</v>
      </c>
      <c r="F9" s="4">
        <f t="shared" si="5"/>
        <v>0</v>
      </c>
      <c r="H9" s="4">
        <f t="shared" si="0"/>
        <v>2012</v>
      </c>
      <c r="I9" s="4">
        <v>2014</v>
      </c>
      <c r="J9" s="4">
        <f t="shared" si="1"/>
        <v>-2</v>
      </c>
      <c r="L9" s="4">
        <v>0</v>
      </c>
      <c r="P9" s="56">
        <f t="shared" si="2"/>
        <v>0</v>
      </c>
      <c r="Q9" s="56" t="str">
        <f t="shared" si="3"/>
        <v>0</v>
      </c>
      <c r="R9" s="56">
        <f t="shared" si="4"/>
        <v>0</v>
      </c>
    </row>
    <row r="10" spans="1:18" x14ac:dyDescent="0.2">
      <c r="A10" s="4">
        <v>9</v>
      </c>
      <c r="E10" s="4">
        <v>2014</v>
      </c>
      <c r="F10" s="4">
        <f t="shared" si="5"/>
        <v>0</v>
      </c>
      <c r="H10" s="4">
        <f t="shared" si="0"/>
        <v>2012</v>
      </c>
      <c r="I10" s="4">
        <v>2014</v>
      </c>
      <c r="J10" s="4">
        <f t="shared" si="1"/>
        <v>-2</v>
      </c>
      <c r="L10" s="4">
        <v>0</v>
      </c>
      <c r="P10" s="56">
        <f t="shared" si="2"/>
        <v>0</v>
      </c>
      <c r="Q10" s="56" t="str">
        <f t="shared" si="3"/>
        <v>0</v>
      </c>
      <c r="R10" s="56">
        <f t="shared" si="4"/>
        <v>0</v>
      </c>
    </row>
    <row r="11" spans="1:18" x14ac:dyDescent="0.2">
      <c r="A11" s="4">
        <v>10</v>
      </c>
      <c r="E11" s="4">
        <v>2014</v>
      </c>
      <c r="F11" s="4">
        <f t="shared" si="5"/>
        <v>0</v>
      </c>
      <c r="H11" s="4">
        <f t="shared" si="0"/>
        <v>2012</v>
      </c>
      <c r="I11" s="4">
        <v>2014</v>
      </c>
      <c r="J11" s="4">
        <f t="shared" si="1"/>
        <v>-2</v>
      </c>
      <c r="L11" s="4">
        <v>0</v>
      </c>
      <c r="P11" s="56">
        <f t="shared" si="2"/>
        <v>0</v>
      </c>
      <c r="Q11" s="56" t="str">
        <f t="shared" si="3"/>
        <v>0</v>
      </c>
      <c r="R11" s="56">
        <f t="shared" si="4"/>
        <v>0</v>
      </c>
    </row>
    <row r="12" spans="1:18" x14ac:dyDescent="0.2">
      <c r="A12" s="4">
        <v>11</v>
      </c>
      <c r="E12" s="4">
        <v>2014</v>
      </c>
      <c r="F12" s="4">
        <f t="shared" si="5"/>
        <v>0</v>
      </c>
      <c r="H12" s="4">
        <f t="shared" si="0"/>
        <v>2012</v>
      </c>
      <c r="I12" s="4">
        <v>2014</v>
      </c>
      <c r="J12" s="4">
        <f t="shared" si="1"/>
        <v>-2</v>
      </c>
      <c r="L12" s="4">
        <v>0</v>
      </c>
      <c r="P12" s="56">
        <f t="shared" si="2"/>
        <v>0</v>
      </c>
      <c r="Q12" s="56" t="str">
        <f t="shared" si="3"/>
        <v>0</v>
      </c>
      <c r="R12" s="56">
        <f t="shared" si="4"/>
        <v>0</v>
      </c>
    </row>
    <row r="13" spans="1:18" x14ac:dyDescent="0.2">
      <c r="A13" s="4">
        <v>12</v>
      </c>
      <c r="E13" s="4">
        <v>2014</v>
      </c>
      <c r="F13" s="4">
        <f t="shared" si="5"/>
        <v>0</v>
      </c>
      <c r="H13" s="4">
        <f t="shared" si="0"/>
        <v>2012</v>
      </c>
      <c r="I13" s="4">
        <v>2014</v>
      </c>
      <c r="J13" s="4">
        <f t="shared" si="1"/>
        <v>-2</v>
      </c>
      <c r="L13" s="4">
        <v>0</v>
      </c>
      <c r="P13" s="56">
        <f t="shared" si="2"/>
        <v>0</v>
      </c>
      <c r="Q13" s="56" t="str">
        <f t="shared" si="3"/>
        <v>0</v>
      </c>
      <c r="R13" s="56">
        <f t="shared" si="4"/>
        <v>0</v>
      </c>
    </row>
    <row r="14" spans="1:18" x14ac:dyDescent="0.2">
      <c r="A14" s="4">
        <v>13</v>
      </c>
      <c r="E14" s="4">
        <v>2014</v>
      </c>
      <c r="F14" s="4">
        <f t="shared" si="5"/>
        <v>0</v>
      </c>
      <c r="H14" s="4">
        <f t="shared" si="0"/>
        <v>2012</v>
      </c>
      <c r="I14" s="4">
        <v>2014</v>
      </c>
      <c r="J14" s="4">
        <f t="shared" si="1"/>
        <v>-2</v>
      </c>
      <c r="L14" s="4">
        <v>0</v>
      </c>
      <c r="P14" s="56">
        <f t="shared" si="2"/>
        <v>0</v>
      </c>
      <c r="Q14" s="56" t="str">
        <f t="shared" si="3"/>
        <v>0</v>
      </c>
      <c r="R14" s="56">
        <f t="shared" si="4"/>
        <v>0</v>
      </c>
    </row>
    <row r="15" spans="1:18" x14ac:dyDescent="0.2">
      <c r="A15" s="4">
        <v>14</v>
      </c>
      <c r="E15" s="4">
        <v>2014</v>
      </c>
      <c r="F15" s="4">
        <f t="shared" si="5"/>
        <v>0</v>
      </c>
      <c r="H15" s="4">
        <f t="shared" si="0"/>
        <v>2012</v>
      </c>
      <c r="I15" s="4">
        <v>2014</v>
      </c>
      <c r="J15" s="4">
        <f t="shared" si="1"/>
        <v>-2</v>
      </c>
      <c r="L15" s="4">
        <v>0</v>
      </c>
      <c r="P15" s="56">
        <f t="shared" si="2"/>
        <v>0</v>
      </c>
      <c r="Q15" s="56" t="str">
        <f t="shared" si="3"/>
        <v>0</v>
      </c>
      <c r="R15" s="56">
        <f t="shared" si="4"/>
        <v>0</v>
      </c>
    </row>
    <row r="16" spans="1:18" x14ac:dyDescent="0.2">
      <c r="A16" s="4">
        <v>15</v>
      </c>
      <c r="E16" s="4">
        <v>2014</v>
      </c>
      <c r="F16" s="4">
        <f t="shared" si="5"/>
        <v>0</v>
      </c>
      <c r="H16" s="4">
        <f t="shared" si="0"/>
        <v>2012</v>
      </c>
      <c r="I16" s="4">
        <v>2014</v>
      </c>
      <c r="J16" s="4">
        <f t="shared" si="1"/>
        <v>-2</v>
      </c>
      <c r="L16" s="4">
        <v>0</v>
      </c>
      <c r="P16" s="56">
        <f t="shared" si="2"/>
        <v>0</v>
      </c>
      <c r="Q16" s="56" t="str">
        <f t="shared" si="3"/>
        <v>0</v>
      </c>
      <c r="R16" s="56">
        <f t="shared" si="4"/>
        <v>0</v>
      </c>
    </row>
    <row r="17" spans="1:18" x14ac:dyDescent="0.2">
      <c r="A17" s="4">
        <v>16</v>
      </c>
      <c r="E17" s="4">
        <v>2014</v>
      </c>
      <c r="F17" s="4">
        <f t="shared" si="5"/>
        <v>0</v>
      </c>
      <c r="H17" s="4">
        <f t="shared" si="0"/>
        <v>2012</v>
      </c>
      <c r="I17" s="4">
        <v>2014</v>
      </c>
      <c r="J17" s="4">
        <f t="shared" si="1"/>
        <v>-2</v>
      </c>
      <c r="L17" s="4">
        <v>0</v>
      </c>
      <c r="P17" s="56">
        <f t="shared" si="2"/>
        <v>0</v>
      </c>
      <c r="Q17" s="56" t="str">
        <f t="shared" si="3"/>
        <v>0</v>
      </c>
      <c r="R17" s="56">
        <f t="shared" si="4"/>
        <v>0</v>
      </c>
    </row>
    <row r="18" spans="1:18" x14ac:dyDescent="0.2">
      <c r="A18" s="4">
        <v>17</v>
      </c>
      <c r="E18" s="4">
        <v>2014</v>
      </c>
      <c r="F18" s="4">
        <f t="shared" si="5"/>
        <v>0</v>
      </c>
      <c r="H18" s="4">
        <f t="shared" si="0"/>
        <v>2012</v>
      </c>
      <c r="I18" s="4">
        <v>2014</v>
      </c>
      <c r="J18" s="4">
        <f t="shared" si="1"/>
        <v>-2</v>
      </c>
      <c r="L18" s="4">
        <v>0</v>
      </c>
      <c r="P18" s="56">
        <f t="shared" si="2"/>
        <v>0</v>
      </c>
      <c r="Q18" s="56" t="str">
        <f t="shared" si="3"/>
        <v>0</v>
      </c>
      <c r="R18" s="56">
        <f t="shared" si="4"/>
        <v>0</v>
      </c>
    </row>
    <row r="19" spans="1:18" x14ac:dyDescent="0.2">
      <c r="A19" s="4">
        <v>18</v>
      </c>
      <c r="E19" s="4">
        <v>2014</v>
      </c>
      <c r="F19" s="4">
        <f t="shared" si="5"/>
        <v>0</v>
      </c>
      <c r="H19" s="4">
        <f t="shared" si="0"/>
        <v>2012</v>
      </c>
      <c r="I19" s="4">
        <v>2014</v>
      </c>
      <c r="J19" s="4">
        <f t="shared" si="1"/>
        <v>-2</v>
      </c>
      <c r="L19" s="4">
        <v>0</v>
      </c>
      <c r="P19" s="56">
        <f t="shared" si="2"/>
        <v>0</v>
      </c>
      <c r="Q19" s="56" t="str">
        <f t="shared" si="3"/>
        <v>0</v>
      </c>
      <c r="R19" s="56">
        <f t="shared" si="4"/>
        <v>0</v>
      </c>
    </row>
    <row r="20" spans="1:18" x14ac:dyDescent="0.2">
      <c r="A20" s="4">
        <v>20</v>
      </c>
      <c r="E20" s="4">
        <v>2014</v>
      </c>
      <c r="F20" s="4">
        <f t="shared" si="5"/>
        <v>0</v>
      </c>
      <c r="H20" s="4">
        <f t="shared" si="0"/>
        <v>2012</v>
      </c>
      <c r="I20" s="4">
        <v>2014</v>
      </c>
      <c r="J20" s="4">
        <f t="shared" si="1"/>
        <v>-2</v>
      </c>
      <c r="L20" s="4">
        <v>0</v>
      </c>
      <c r="P20" s="56">
        <f t="shared" si="2"/>
        <v>0</v>
      </c>
      <c r="Q20" s="56" t="str">
        <f t="shared" si="3"/>
        <v>0</v>
      </c>
      <c r="R20" s="56">
        <f t="shared" si="4"/>
        <v>0</v>
      </c>
    </row>
    <row r="21" spans="1:18" x14ac:dyDescent="0.2">
      <c r="A21" s="4">
        <v>21</v>
      </c>
      <c r="E21" s="4">
        <v>2014</v>
      </c>
      <c r="F21" s="4">
        <f t="shared" si="5"/>
        <v>0</v>
      </c>
      <c r="H21" s="4">
        <f t="shared" si="0"/>
        <v>2012</v>
      </c>
      <c r="I21" s="4">
        <v>2014</v>
      </c>
      <c r="J21" s="4">
        <f t="shared" si="1"/>
        <v>-2</v>
      </c>
      <c r="L21" s="4">
        <v>0</v>
      </c>
      <c r="P21" s="56">
        <f t="shared" si="2"/>
        <v>0</v>
      </c>
      <c r="Q21" s="56" t="str">
        <f t="shared" si="3"/>
        <v>0</v>
      </c>
      <c r="R21" s="56">
        <f t="shared" si="4"/>
        <v>0</v>
      </c>
    </row>
    <row r="22" spans="1:18" x14ac:dyDescent="0.2">
      <c r="A22" s="4">
        <v>19</v>
      </c>
      <c r="E22" s="4">
        <v>2014</v>
      </c>
      <c r="F22" s="4">
        <f t="shared" si="5"/>
        <v>0</v>
      </c>
      <c r="H22" s="4">
        <f t="shared" si="0"/>
        <v>2012</v>
      </c>
      <c r="I22" s="4">
        <v>2014</v>
      </c>
      <c r="J22" s="4">
        <f t="shared" si="1"/>
        <v>-2</v>
      </c>
      <c r="L22" s="4">
        <v>0</v>
      </c>
      <c r="P22" s="56">
        <f t="shared" si="2"/>
        <v>0</v>
      </c>
      <c r="Q22" s="56" t="str">
        <f t="shared" si="3"/>
        <v>0</v>
      </c>
      <c r="R22" s="56">
        <f t="shared" si="4"/>
        <v>0</v>
      </c>
    </row>
    <row r="23" spans="1:18" x14ac:dyDescent="0.2">
      <c r="A23" s="4">
        <v>22</v>
      </c>
      <c r="E23" s="4">
        <v>2014</v>
      </c>
      <c r="F23" s="4">
        <f t="shared" si="5"/>
        <v>0</v>
      </c>
      <c r="H23" s="4">
        <f t="shared" si="0"/>
        <v>2012</v>
      </c>
      <c r="I23" s="4">
        <v>2014</v>
      </c>
      <c r="J23" s="4">
        <f t="shared" si="1"/>
        <v>-2</v>
      </c>
      <c r="L23" s="4">
        <v>0</v>
      </c>
      <c r="P23" s="56">
        <f t="shared" si="2"/>
        <v>0</v>
      </c>
      <c r="Q23" s="56" t="str">
        <f t="shared" si="3"/>
        <v>0</v>
      </c>
      <c r="R23" s="56">
        <f t="shared" si="4"/>
        <v>0</v>
      </c>
    </row>
    <row r="24" spans="1:18" x14ac:dyDescent="0.2">
      <c r="A24" s="4">
        <v>23</v>
      </c>
      <c r="E24" s="4">
        <v>2014</v>
      </c>
      <c r="F24" s="4">
        <f t="shared" si="5"/>
        <v>0</v>
      </c>
      <c r="H24" s="4">
        <f t="shared" si="0"/>
        <v>2012</v>
      </c>
      <c r="I24" s="4">
        <v>2014</v>
      </c>
      <c r="J24" s="4">
        <f t="shared" si="1"/>
        <v>-2</v>
      </c>
      <c r="L24" s="4">
        <v>0</v>
      </c>
      <c r="P24" s="56">
        <f t="shared" si="2"/>
        <v>0</v>
      </c>
      <c r="Q24" s="56" t="str">
        <f t="shared" si="3"/>
        <v>0</v>
      </c>
      <c r="R24" s="56">
        <f t="shared" si="4"/>
        <v>0</v>
      </c>
    </row>
    <row r="25" spans="1:18" x14ac:dyDescent="0.2">
      <c r="A25" s="4">
        <v>24</v>
      </c>
      <c r="E25" s="4">
        <v>2014</v>
      </c>
      <c r="F25" s="4">
        <f t="shared" si="5"/>
        <v>0</v>
      </c>
      <c r="H25" s="4">
        <f t="shared" si="0"/>
        <v>2012</v>
      </c>
      <c r="I25" s="4">
        <v>2014</v>
      </c>
      <c r="J25" s="4">
        <f t="shared" si="1"/>
        <v>-2</v>
      </c>
      <c r="L25" s="4">
        <v>0</v>
      </c>
      <c r="P25" s="56">
        <f t="shared" si="2"/>
        <v>0</v>
      </c>
      <c r="Q25" s="56" t="str">
        <f t="shared" si="3"/>
        <v>0</v>
      </c>
      <c r="R25" s="56">
        <f t="shared" si="4"/>
        <v>0</v>
      </c>
    </row>
    <row r="26" spans="1:18" x14ac:dyDescent="0.2">
      <c r="A26" s="4">
        <v>25</v>
      </c>
      <c r="E26" s="4">
        <v>2014</v>
      </c>
      <c r="F26" s="4">
        <f t="shared" si="5"/>
        <v>0</v>
      </c>
      <c r="H26" s="4">
        <f t="shared" si="0"/>
        <v>2012</v>
      </c>
      <c r="I26" s="4">
        <v>2014</v>
      </c>
      <c r="J26" s="4">
        <f t="shared" si="1"/>
        <v>-2</v>
      </c>
      <c r="L26" s="4">
        <v>0</v>
      </c>
      <c r="P26" s="56">
        <f t="shared" si="2"/>
        <v>0</v>
      </c>
      <c r="Q26" s="56" t="str">
        <f t="shared" si="3"/>
        <v>0</v>
      </c>
      <c r="R26" s="56">
        <f t="shared" si="4"/>
        <v>0</v>
      </c>
    </row>
    <row r="27" spans="1:18" x14ac:dyDescent="0.2">
      <c r="A27" s="4">
        <v>26</v>
      </c>
      <c r="E27" s="4">
        <v>2014</v>
      </c>
      <c r="F27" s="4">
        <f t="shared" si="5"/>
        <v>0</v>
      </c>
      <c r="H27" s="4">
        <f t="shared" ref="H27:H51" si="6">2012-G27</f>
        <v>2012</v>
      </c>
      <c r="I27" s="4">
        <v>2014</v>
      </c>
      <c r="J27" s="4">
        <f t="shared" ref="J27:J51" si="7">2012-I27</f>
        <v>-2</v>
      </c>
      <c r="L27" s="4">
        <v>0</v>
      </c>
      <c r="P27" s="56">
        <f t="shared" ref="P27:P51" si="8">SUM(M27:O27)</f>
        <v>0</v>
      </c>
      <c r="Q27" s="56" t="str">
        <f t="shared" ref="Q27:Q51" si="9">IF((P27-G27)&gt;4,"1","0")</f>
        <v>0</v>
      </c>
      <c r="R27" s="56">
        <f t="shared" ref="R27:R51" si="10">Q27+0</f>
        <v>0</v>
      </c>
    </row>
    <row r="28" spans="1:18" x14ac:dyDescent="0.2">
      <c r="A28" s="4">
        <v>28</v>
      </c>
      <c r="E28" s="4">
        <v>2014</v>
      </c>
      <c r="F28" s="4">
        <f t="shared" si="5"/>
        <v>0</v>
      </c>
      <c r="H28" s="4">
        <f t="shared" si="6"/>
        <v>2012</v>
      </c>
      <c r="I28" s="4">
        <v>2014</v>
      </c>
      <c r="J28" s="4">
        <f t="shared" si="7"/>
        <v>-2</v>
      </c>
      <c r="L28" s="4">
        <v>0</v>
      </c>
      <c r="P28" s="56">
        <f t="shared" si="8"/>
        <v>0</v>
      </c>
      <c r="Q28" s="56" t="str">
        <f t="shared" si="9"/>
        <v>0</v>
      </c>
      <c r="R28" s="56">
        <f t="shared" si="10"/>
        <v>0</v>
      </c>
    </row>
    <row r="29" spans="1:18" x14ac:dyDescent="0.2">
      <c r="A29" s="4">
        <v>27</v>
      </c>
      <c r="E29" s="4">
        <v>2014</v>
      </c>
      <c r="F29" s="4">
        <f t="shared" si="5"/>
        <v>0</v>
      </c>
      <c r="H29" s="4">
        <f t="shared" si="6"/>
        <v>2012</v>
      </c>
      <c r="I29" s="4">
        <v>2014</v>
      </c>
      <c r="J29" s="4">
        <f t="shared" si="7"/>
        <v>-2</v>
      </c>
      <c r="L29" s="4">
        <v>0</v>
      </c>
      <c r="P29" s="56">
        <f t="shared" si="8"/>
        <v>0</v>
      </c>
      <c r="Q29" s="56" t="str">
        <f t="shared" si="9"/>
        <v>0</v>
      </c>
      <c r="R29" s="56">
        <f t="shared" si="10"/>
        <v>0</v>
      </c>
    </row>
    <row r="30" spans="1:18" x14ac:dyDescent="0.2">
      <c r="A30" s="4">
        <v>29</v>
      </c>
      <c r="E30" s="4">
        <v>2014</v>
      </c>
      <c r="F30" s="4">
        <f t="shared" si="5"/>
        <v>0</v>
      </c>
      <c r="H30" s="4">
        <f t="shared" si="6"/>
        <v>2012</v>
      </c>
      <c r="I30" s="4">
        <v>2014</v>
      </c>
      <c r="J30" s="4">
        <f t="shared" si="7"/>
        <v>-2</v>
      </c>
      <c r="L30" s="4">
        <v>0</v>
      </c>
      <c r="P30" s="56">
        <f t="shared" si="8"/>
        <v>0</v>
      </c>
      <c r="Q30" s="56" t="str">
        <f t="shared" si="9"/>
        <v>0</v>
      </c>
      <c r="R30" s="56">
        <f t="shared" si="10"/>
        <v>0</v>
      </c>
    </row>
    <row r="31" spans="1:18" x14ac:dyDescent="0.2">
      <c r="A31" s="4">
        <v>31</v>
      </c>
      <c r="E31" s="4">
        <v>2014</v>
      </c>
      <c r="F31" s="4">
        <f t="shared" si="5"/>
        <v>0</v>
      </c>
      <c r="H31" s="4">
        <f t="shared" si="6"/>
        <v>2012</v>
      </c>
      <c r="I31" s="4">
        <v>2014</v>
      </c>
      <c r="J31" s="4">
        <f t="shared" si="7"/>
        <v>-2</v>
      </c>
      <c r="L31" s="4">
        <v>0</v>
      </c>
      <c r="P31" s="56">
        <f t="shared" si="8"/>
        <v>0</v>
      </c>
      <c r="Q31" s="56" t="str">
        <f t="shared" si="9"/>
        <v>0</v>
      </c>
      <c r="R31" s="56">
        <f t="shared" si="10"/>
        <v>0</v>
      </c>
    </row>
    <row r="32" spans="1:18" x14ac:dyDescent="0.2">
      <c r="A32" s="4">
        <v>32</v>
      </c>
      <c r="E32" s="4">
        <v>2014</v>
      </c>
      <c r="F32" s="4">
        <f t="shared" si="5"/>
        <v>0</v>
      </c>
      <c r="H32" s="4">
        <f t="shared" si="6"/>
        <v>2012</v>
      </c>
      <c r="I32" s="4">
        <v>2014</v>
      </c>
      <c r="J32" s="4">
        <f t="shared" si="7"/>
        <v>-2</v>
      </c>
      <c r="L32" s="4">
        <v>0</v>
      </c>
      <c r="P32" s="56">
        <f t="shared" si="8"/>
        <v>0</v>
      </c>
      <c r="Q32" s="56" t="str">
        <f t="shared" si="9"/>
        <v>0</v>
      </c>
      <c r="R32" s="56">
        <f t="shared" si="10"/>
        <v>0</v>
      </c>
    </row>
    <row r="33" spans="1:18" x14ac:dyDescent="0.2">
      <c r="A33" s="4">
        <v>30</v>
      </c>
      <c r="E33" s="4">
        <v>2014</v>
      </c>
      <c r="F33" s="4">
        <f t="shared" si="5"/>
        <v>0</v>
      </c>
      <c r="H33" s="4">
        <f t="shared" si="6"/>
        <v>2012</v>
      </c>
      <c r="I33" s="4">
        <v>2014</v>
      </c>
      <c r="J33" s="4">
        <f t="shared" si="7"/>
        <v>-2</v>
      </c>
      <c r="L33" s="4">
        <v>0</v>
      </c>
      <c r="P33" s="56">
        <f t="shared" si="8"/>
        <v>0</v>
      </c>
      <c r="Q33" s="56" t="str">
        <f t="shared" si="9"/>
        <v>0</v>
      </c>
      <c r="R33" s="56">
        <f t="shared" si="10"/>
        <v>0</v>
      </c>
    </row>
    <row r="34" spans="1:18" x14ac:dyDescent="0.2">
      <c r="A34" s="4">
        <v>33</v>
      </c>
      <c r="E34" s="4">
        <v>2014</v>
      </c>
      <c r="F34" s="4">
        <f t="shared" si="5"/>
        <v>0</v>
      </c>
      <c r="H34" s="4">
        <f t="shared" si="6"/>
        <v>2012</v>
      </c>
      <c r="I34" s="4">
        <v>2014</v>
      </c>
      <c r="J34" s="4">
        <f t="shared" si="7"/>
        <v>-2</v>
      </c>
      <c r="L34" s="4">
        <v>0</v>
      </c>
      <c r="P34" s="56">
        <f t="shared" si="8"/>
        <v>0</v>
      </c>
      <c r="Q34" s="56" t="str">
        <f t="shared" si="9"/>
        <v>0</v>
      </c>
      <c r="R34" s="56">
        <f t="shared" si="10"/>
        <v>0</v>
      </c>
    </row>
    <row r="35" spans="1:18" x14ac:dyDescent="0.2">
      <c r="A35" s="4">
        <v>34</v>
      </c>
      <c r="E35" s="4">
        <v>2014</v>
      </c>
      <c r="F35" s="4">
        <f t="shared" si="5"/>
        <v>0</v>
      </c>
      <c r="H35" s="4">
        <f t="shared" si="6"/>
        <v>2012</v>
      </c>
      <c r="I35" s="4">
        <v>2014</v>
      </c>
      <c r="J35" s="4">
        <f t="shared" si="7"/>
        <v>-2</v>
      </c>
      <c r="L35" s="4">
        <v>0</v>
      </c>
      <c r="P35" s="56">
        <f t="shared" si="8"/>
        <v>0</v>
      </c>
      <c r="Q35" s="56" t="str">
        <f t="shared" si="9"/>
        <v>0</v>
      </c>
      <c r="R35" s="56">
        <f t="shared" si="10"/>
        <v>0</v>
      </c>
    </row>
    <row r="36" spans="1:18" x14ac:dyDescent="0.2">
      <c r="A36" s="4">
        <v>35</v>
      </c>
      <c r="E36" s="4">
        <v>2014</v>
      </c>
      <c r="F36" s="4">
        <f t="shared" si="5"/>
        <v>0</v>
      </c>
      <c r="H36" s="4">
        <f t="shared" si="6"/>
        <v>2012</v>
      </c>
      <c r="I36" s="4">
        <v>2014</v>
      </c>
      <c r="J36" s="4">
        <f t="shared" si="7"/>
        <v>-2</v>
      </c>
      <c r="L36" s="4">
        <v>0</v>
      </c>
      <c r="P36" s="56">
        <f t="shared" si="8"/>
        <v>0</v>
      </c>
      <c r="Q36" s="56" t="str">
        <f t="shared" si="9"/>
        <v>0</v>
      </c>
      <c r="R36" s="56">
        <f t="shared" si="10"/>
        <v>0</v>
      </c>
    </row>
    <row r="37" spans="1:18" x14ac:dyDescent="0.2">
      <c r="A37" s="4">
        <v>36</v>
      </c>
      <c r="E37" s="4">
        <v>2014</v>
      </c>
      <c r="F37" s="4">
        <f t="shared" si="5"/>
        <v>0</v>
      </c>
      <c r="H37" s="4">
        <f t="shared" si="6"/>
        <v>2012</v>
      </c>
      <c r="I37" s="4">
        <v>2014</v>
      </c>
      <c r="J37" s="4">
        <f t="shared" si="7"/>
        <v>-2</v>
      </c>
      <c r="L37" s="4">
        <v>0</v>
      </c>
      <c r="P37" s="56">
        <f t="shared" si="8"/>
        <v>0</v>
      </c>
      <c r="Q37" s="56" t="str">
        <f t="shared" si="9"/>
        <v>0</v>
      </c>
      <c r="R37" s="56">
        <f t="shared" si="10"/>
        <v>0</v>
      </c>
    </row>
    <row r="38" spans="1:18" x14ac:dyDescent="0.2">
      <c r="A38" s="4">
        <v>37</v>
      </c>
      <c r="E38" s="4">
        <v>2014</v>
      </c>
      <c r="F38" s="4">
        <f t="shared" si="5"/>
        <v>0</v>
      </c>
      <c r="H38" s="4">
        <f t="shared" si="6"/>
        <v>2012</v>
      </c>
      <c r="I38" s="4">
        <v>2014</v>
      </c>
      <c r="J38" s="4">
        <f t="shared" si="7"/>
        <v>-2</v>
      </c>
      <c r="L38" s="4">
        <v>0</v>
      </c>
      <c r="P38" s="56">
        <f t="shared" si="8"/>
        <v>0</v>
      </c>
      <c r="Q38" s="56" t="str">
        <f t="shared" si="9"/>
        <v>0</v>
      </c>
      <c r="R38" s="56">
        <f t="shared" si="10"/>
        <v>0</v>
      </c>
    </row>
    <row r="39" spans="1:18" x14ac:dyDescent="0.2">
      <c r="A39" s="4">
        <v>38</v>
      </c>
      <c r="E39" s="4">
        <v>2014</v>
      </c>
      <c r="F39" s="4">
        <f t="shared" si="5"/>
        <v>0</v>
      </c>
      <c r="H39" s="4">
        <f t="shared" si="6"/>
        <v>2012</v>
      </c>
      <c r="I39" s="4">
        <v>2014</v>
      </c>
      <c r="J39" s="4">
        <f t="shared" si="7"/>
        <v>-2</v>
      </c>
      <c r="L39" s="4">
        <v>0</v>
      </c>
      <c r="P39" s="56">
        <f t="shared" si="8"/>
        <v>0</v>
      </c>
      <c r="Q39" s="56" t="str">
        <f t="shared" si="9"/>
        <v>0</v>
      </c>
      <c r="R39" s="56">
        <f t="shared" si="10"/>
        <v>0</v>
      </c>
    </row>
    <row r="40" spans="1:18" x14ac:dyDescent="0.2">
      <c r="A40" s="4">
        <v>39</v>
      </c>
      <c r="E40" s="4">
        <v>2014</v>
      </c>
      <c r="F40" s="4">
        <f t="shared" si="5"/>
        <v>0</v>
      </c>
      <c r="H40" s="4">
        <f t="shared" si="6"/>
        <v>2012</v>
      </c>
      <c r="I40" s="4">
        <v>2014</v>
      </c>
      <c r="J40" s="4">
        <f t="shared" si="7"/>
        <v>-2</v>
      </c>
      <c r="L40" s="4">
        <v>0</v>
      </c>
      <c r="P40" s="56">
        <f t="shared" si="8"/>
        <v>0</v>
      </c>
      <c r="Q40" s="56" t="str">
        <f t="shared" si="9"/>
        <v>0</v>
      </c>
      <c r="R40" s="56">
        <f t="shared" si="10"/>
        <v>0</v>
      </c>
    </row>
    <row r="41" spans="1:18" x14ac:dyDescent="0.2">
      <c r="A41" s="4">
        <v>40</v>
      </c>
      <c r="E41" s="4">
        <v>2014</v>
      </c>
      <c r="F41" s="4">
        <f t="shared" si="5"/>
        <v>0</v>
      </c>
      <c r="H41" s="4">
        <f t="shared" si="6"/>
        <v>2012</v>
      </c>
      <c r="I41" s="4">
        <v>2014</v>
      </c>
      <c r="J41" s="4">
        <f t="shared" si="7"/>
        <v>-2</v>
      </c>
      <c r="L41" s="4">
        <v>0</v>
      </c>
      <c r="P41" s="56">
        <f t="shared" si="8"/>
        <v>0</v>
      </c>
      <c r="Q41" s="56" t="str">
        <f t="shared" si="9"/>
        <v>0</v>
      </c>
      <c r="R41" s="56">
        <f t="shared" si="10"/>
        <v>0</v>
      </c>
    </row>
    <row r="42" spans="1:18" x14ac:dyDescent="0.2">
      <c r="A42" s="4">
        <v>41</v>
      </c>
      <c r="E42" s="4">
        <v>2014</v>
      </c>
      <c r="F42" s="4">
        <f t="shared" si="5"/>
        <v>0</v>
      </c>
      <c r="H42" s="4">
        <f t="shared" si="6"/>
        <v>2012</v>
      </c>
      <c r="I42" s="4">
        <v>2014</v>
      </c>
      <c r="J42" s="4">
        <f t="shared" si="7"/>
        <v>-2</v>
      </c>
      <c r="L42" s="4">
        <v>0</v>
      </c>
      <c r="P42" s="56">
        <f t="shared" si="8"/>
        <v>0</v>
      </c>
      <c r="Q42" s="56" t="str">
        <f t="shared" si="9"/>
        <v>0</v>
      </c>
      <c r="R42" s="56">
        <f t="shared" si="10"/>
        <v>0</v>
      </c>
    </row>
    <row r="43" spans="1:18" x14ac:dyDescent="0.2">
      <c r="A43" s="4">
        <v>43</v>
      </c>
      <c r="E43" s="4">
        <v>2014</v>
      </c>
      <c r="F43" s="4">
        <f t="shared" si="5"/>
        <v>0</v>
      </c>
      <c r="H43" s="4">
        <f t="shared" si="6"/>
        <v>2012</v>
      </c>
      <c r="I43" s="4">
        <v>2014</v>
      </c>
      <c r="J43" s="4">
        <f t="shared" si="7"/>
        <v>-2</v>
      </c>
      <c r="L43" s="4">
        <v>0</v>
      </c>
      <c r="P43" s="56">
        <f t="shared" si="8"/>
        <v>0</v>
      </c>
      <c r="Q43" s="56" t="str">
        <f t="shared" si="9"/>
        <v>0</v>
      </c>
      <c r="R43" s="56">
        <f t="shared" si="10"/>
        <v>0</v>
      </c>
    </row>
    <row r="44" spans="1:18" x14ac:dyDescent="0.2">
      <c r="A44" s="4">
        <v>42</v>
      </c>
      <c r="E44" s="4">
        <v>2014</v>
      </c>
      <c r="F44" s="4">
        <f t="shared" si="5"/>
        <v>0</v>
      </c>
      <c r="H44" s="4">
        <f t="shared" si="6"/>
        <v>2012</v>
      </c>
      <c r="I44" s="4">
        <v>2014</v>
      </c>
      <c r="J44" s="4">
        <f t="shared" si="7"/>
        <v>-2</v>
      </c>
      <c r="L44" s="4">
        <v>0</v>
      </c>
      <c r="P44" s="56">
        <f t="shared" si="8"/>
        <v>0</v>
      </c>
      <c r="Q44" s="56" t="str">
        <f t="shared" si="9"/>
        <v>0</v>
      </c>
      <c r="R44" s="56">
        <f t="shared" si="10"/>
        <v>0</v>
      </c>
    </row>
    <row r="45" spans="1:18" x14ac:dyDescent="0.2">
      <c r="A45" s="4">
        <v>44</v>
      </c>
      <c r="C45" s="8"/>
      <c r="E45" s="4">
        <v>2014</v>
      </c>
      <c r="F45" s="4">
        <f t="shared" si="5"/>
        <v>0</v>
      </c>
      <c r="H45" s="4">
        <f t="shared" si="6"/>
        <v>2012</v>
      </c>
      <c r="I45" s="4">
        <v>2014</v>
      </c>
      <c r="J45" s="4">
        <f t="shared" si="7"/>
        <v>-2</v>
      </c>
      <c r="L45" s="4">
        <v>0</v>
      </c>
      <c r="P45" s="56">
        <f t="shared" si="8"/>
        <v>0</v>
      </c>
      <c r="Q45" s="56" t="str">
        <f t="shared" si="9"/>
        <v>0</v>
      </c>
      <c r="R45" s="56">
        <f t="shared" si="10"/>
        <v>0</v>
      </c>
    </row>
    <row r="46" spans="1:18" x14ac:dyDescent="0.2">
      <c r="A46" s="4">
        <v>45</v>
      </c>
      <c r="E46" s="4">
        <v>2014</v>
      </c>
      <c r="F46" s="4">
        <f t="shared" si="5"/>
        <v>0</v>
      </c>
      <c r="H46" s="4">
        <f t="shared" si="6"/>
        <v>2012</v>
      </c>
      <c r="I46" s="4">
        <v>2014</v>
      </c>
      <c r="J46" s="4">
        <f t="shared" si="7"/>
        <v>-2</v>
      </c>
      <c r="L46" s="4">
        <v>0</v>
      </c>
      <c r="P46" s="56">
        <f t="shared" si="8"/>
        <v>0</v>
      </c>
      <c r="Q46" s="56" t="str">
        <f t="shared" si="9"/>
        <v>0</v>
      </c>
      <c r="R46" s="56">
        <f t="shared" si="10"/>
        <v>0</v>
      </c>
    </row>
    <row r="47" spans="1:18" x14ac:dyDescent="0.2">
      <c r="A47" s="4">
        <v>46</v>
      </c>
      <c r="E47" s="4">
        <v>2014</v>
      </c>
      <c r="F47" s="4">
        <f t="shared" si="5"/>
        <v>0</v>
      </c>
      <c r="H47" s="4">
        <f t="shared" si="6"/>
        <v>2012</v>
      </c>
      <c r="I47" s="4">
        <v>2014</v>
      </c>
      <c r="J47" s="4">
        <f t="shared" si="7"/>
        <v>-2</v>
      </c>
      <c r="L47" s="4">
        <v>0</v>
      </c>
      <c r="P47" s="56">
        <f t="shared" si="8"/>
        <v>0</v>
      </c>
      <c r="Q47" s="56" t="str">
        <f t="shared" si="9"/>
        <v>0</v>
      </c>
      <c r="R47" s="56">
        <f t="shared" si="10"/>
        <v>0</v>
      </c>
    </row>
    <row r="48" spans="1:18" x14ac:dyDescent="0.2">
      <c r="A48" s="4">
        <v>47</v>
      </c>
      <c r="E48" s="4">
        <v>2014</v>
      </c>
      <c r="F48" s="4">
        <f t="shared" si="5"/>
        <v>0</v>
      </c>
      <c r="H48" s="4">
        <f t="shared" si="6"/>
        <v>2012</v>
      </c>
      <c r="I48" s="4">
        <v>2014</v>
      </c>
      <c r="J48" s="4">
        <f t="shared" si="7"/>
        <v>-2</v>
      </c>
      <c r="L48" s="4">
        <v>0</v>
      </c>
      <c r="P48" s="56">
        <f t="shared" si="8"/>
        <v>0</v>
      </c>
      <c r="Q48" s="56" t="str">
        <f t="shared" si="9"/>
        <v>0</v>
      </c>
      <c r="R48" s="56">
        <f t="shared" si="10"/>
        <v>0</v>
      </c>
    </row>
    <row r="49" spans="1:18" x14ac:dyDescent="0.2">
      <c r="A49" s="4">
        <v>48</v>
      </c>
      <c r="E49" s="4">
        <v>2014</v>
      </c>
      <c r="F49" s="4">
        <f t="shared" si="5"/>
        <v>0</v>
      </c>
      <c r="H49" s="4">
        <f t="shared" si="6"/>
        <v>2012</v>
      </c>
      <c r="I49" s="4">
        <v>2014</v>
      </c>
      <c r="J49" s="4">
        <f t="shared" si="7"/>
        <v>-2</v>
      </c>
      <c r="L49" s="4">
        <v>0</v>
      </c>
      <c r="P49" s="56">
        <f t="shared" si="8"/>
        <v>0</v>
      </c>
      <c r="Q49" s="56" t="str">
        <f t="shared" si="9"/>
        <v>0</v>
      </c>
      <c r="R49" s="56">
        <f t="shared" si="10"/>
        <v>0</v>
      </c>
    </row>
    <row r="50" spans="1:18" x14ac:dyDescent="0.2">
      <c r="A50" s="4">
        <v>49</v>
      </c>
      <c r="E50" s="4">
        <v>2014</v>
      </c>
      <c r="F50" s="4">
        <f t="shared" si="5"/>
        <v>0</v>
      </c>
      <c r="H50" s="4">
        <f t="shared" si="6"/>
        <v>2012</v>
      </c>
      <c r="I50" s="4">
        <v>2014</v>
      </c>
      <c r="J50" s="4">
        <f t="shared" si="7"/>
        <v>-2</v>
      </c>
      <c r="L50" s="4">
        <v>0</v>
      </c>
      <c r="P50" s="56">
        <f t="shared" si="8"/>
        <v>0</v>
      </c>
      <c r="Q50" s="56" t="str">
        <f t="shared" si="9"/>
        <v>0</v>
      </c>
      <c r="R50" s="56">
        <f t="shared" si="10"/>
        <v>0</v>
      </c>
    </row>
    <row r="51" spans="1:18" x14ac:dyDescent="0.2">
      <c r="A51" s="4">
        <v>50</v>
      </c>
      <c r="E51" s="4">
        <v>2014</v>
      </c>
      <c r="F51" s="4">
        <f t="shared" si="5"/>
        <v>0</v>
      </c>
      <c r="H51" s="4">
        <f t="shared" si="6"/>
        <v>2012</v>
      </c>
      <c r="I51" s="4">
        <v>2014</v>
      </c>
      <c r="J51" s="4">
        <f t="shared" si="7"/>
        <v>-2</v>
      </c>
      <c r="L51" s="4">
        <v>0</v>
      </c>
      <c r="P51" s="56">
        <f t="shared" si="8"/>
        <v>0</v>
      </c>
      <c r="Q51" s="56" t="str">
        <f t="shared" si="9"/>
        <v>0</v>
      </c>
      <c r="R51" s="56">
        <f t="shared" si="10"/>
        <v>0</v>
      </c>
    </row>
    <row r="52" spans="1:18" ht="18" x14ac:dyDescent="0.25">
      <c r="B52" s="7">
        <f>SUM($B$2:B51)</f>
        <v>0</v>
      </c>
      <c r="F52" s="12" t="e">
        <f>SUM(F2:F51)/$B$52</f>
        <v>#DIV/0!</v>
      </c>
      <c r="G52" s="13" t="e">
        <f>SUM($G$2:G51)/B52</f>
        <v>#DIV/0!</v>
      </c>
      <c r="J52" s="7" t="e">
        <f>SUM($J$2:J51)/B52</f>
        <v>#DIV/0!</v>
      </c>
      <c r="L52" s="7">
        <f>SUM($L$2:L51)</f>
        <v>0</v>
      </c>
      <c r="M52" s="12" t="e">
        <f>SUM(M2:M51)/$B$52</f>
        <v>#DIV/0!</v>
      </c>
      <c r="N52" s="12" t="e">
        <f>SUM(N2:N51)/$B$52</f>
        <v>#DIV/0!</v>
      </c>
      <c r="O52" s="12" t="e">
        <f>SUM(O2:O51)/$B$52</f>
        <v>#DIV/0!</v>
      </c>
      <c r="P52" s="12" t="e">
        <f>SUM(P2:P51)/$B$52</f>
        <v>#DIV/0!</v>
      </c>
      <c r="R52" s="7">
        <f>SUM(R2:R51)</f>
        <v>0</v>
      </c>
    </row>
    <row r="53" spans="1:18" x14ac:dyDescent="0.2">
      <c r="P53" s="118"/>
      <c r="Q53" s="118"/>
      <c r="R53" s="118"/>
    </row>
    <row r="54" spans="1:18" x14ac:dyDescent="0.2">
      <c r="P54" s="118"/>
      <c r="Q54" s="118"/>
      <c r="R54" s="118"/>
    </row>
    <row r="55" spans="1:18" x14ac:dyDescent="0.2">
      <c r="P55" s="118"/>
      <c r="Q55" s="118"/>
      <c r="R55" s="118"/>
    </row>
    <row r="56" spans="1:18" x14ac:dyDescent="0.2">
      <c r="P56" s="118"/>
      <c r="Q56" s="118"/>
      <c r="R56" s="118"/>
    </row>
    <row r="57" spans="1:18" x14ac:dyDescent="0.2">
      <c r="P57" s="118"/>
      <c r="Q57" s="118"/>
      <c r="R57" s="118"/>
    </row>
    <row r="58" spans="1:18" x14ac:dyDescent="0.2">
      <c r="P58" s="118"/>
      <c r="Q58" s="118"/>
      <c r="R58" s="118"/>
    </row>
    <row r="59" spans="1:18" x14ac:dyDescent="0.2">
      <c r="P59" s="118"/>
      <c r="Q59" s="118"/>
      <c r="R59" s="118"/>
    </row>
    <row r="60" spans="1:18" x14ac:dyDescent="0.2">
      <c r="P60" s="118"/>
      <c r="Q60" s="118"/>
      <c r="R60" s="118"/>
    </row>
    <row r="66" spans="1:1" x14ac:dyDescent="0.2">
      <c r="A66" s="8"/>
    </row>
  </sheetData>
  <phoneticPr fontId="5" type="noConversion"/>
  <dataValidations count="11">
    <dataValidation type="whole" allowBlank="1" showInputMessage="1" showErrorMessage="1" errorTitle="Napačen vnos!" error="1=bivši_x000a_0=sedanji" prompt="1=bivši_x000a_0=sedanji" sqref="L2:L51 G2:G51">
      <formula1>0</formula1>
      <formula2>1</formula2>
    </dataValidation>
    <dataValidation type="whole" allowBlank="1" showInputMessage="1" showErrorMessage="1" prompt="Vedno vpiši 1!" sqref="B2:B51">
      <formula1>1</formula1>
      <formula2>1</formula2>
    </dataValidation>
    <dataValidation allowBlank="1" showInputMessage="1" showErrorMessage="1" prompt="Vpišite leto ugotovitve - letos bo to 2011" sqref="I1"/>
    <dataValidation allowBlank="1" showInputMessage="1" showErrorMessage="1" prompt="0-NIKOLI_x000a_1-enkrat mesečno ali manj_x000a_2-od 2 do 4-krat mesečno_x000a_3-od 2 do 3-krat tedensko_x000a_4-4-ali večkrat tedensko" sqref="M2:M51"/>
    <dataValidation allowBlank="1" showInputMessage="1" showErrorMessage="1" prompt="=1dcl vina, 2,5dcl piva ali mošta, 0,3 žgane pijače" sqref="N1"/>
    <dataValidation allowBlank="1" showInputMessage="1" showErrorMessage="1" prompt="0-od 0 do 1_x000a_1-2_x000a_2-od 3 do 4_x000a_3-od 5 do 6_x000a_4-7 ali več" sqref="N2:N51"/>
    <dataValidation allowBlank="1" showInputMessage="1" showErrorMessage="1" prompt="0-nikoli_x000a_1-manj kot enkrat mesečno_x000a_2-od 1- do 3-krat mesečno_x000a_3-od 1- do 3-krat tedensko_x000a_4-dnevno ali skoraj vsak dan" sqref="O2:O51"/>
    <dataValidation type="whole" allowBlank="1" showInputMessage="1" showErrorMessage="1" prompt="Ne vpisuj" sqref="P2:P51">
      <formula1>0</formula1>
      <formula2>30</formula2>
    </dataValidation>
    <dataValidation allowBlank="1" showInputMessage="1" showErrorMessage="1" prompt="NE tipkaj!" sqref="Q2:Q51"/>
    <dataValidation type="whole" allowBlank="1" showInputMessage="1" showErrorMessage="1" prompt="NE tipkaj!" sqref="R2:R51">
      <formula1>0</formula1>
      <formula2>1</formula2>
    </dataValidation>
    <dataValidation type="whole" allowBlank="1" showInputMessage="1" showErrorMessage="1" prompt="Vpiši letnico rojstva!" sqref="E2:E51 I2:I51">
      <formula1>1900</formula1>
      <formula2>2012</formula2>
    </dataValidation>
  </dataValidations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00"/>
  <sheetViews>
    <sheetView workbookViewId="0">
      <pane xSplit="1" ySplit="1" topLeftCell="B184" activePane="bottomRight" state="frozen"/>
      <selection pane="topRight" activeCell="B1" sqref="B1"/>
      <selection pane="bottomLeft" activeCell="A2" sqref="A2"/>
      <selection pane="bottomRight" activeCell="A200" sqref="A200:IV307"/>
    </sheetView>
  </sheetViews>
  <sheetFormatPr defaultRowHeight="12.75" x14ac:dyDescent="0.2"/>
  <cols>
    <col min="1" max="1" width="9.140625" style="4"/>
    <col min="2" max="2" width="6.5703125" style="5" customWidth="1"/>
    <col min="3" max="3" width="23.7109375" style="4" customWidth="1"/>
    <col min="4" max="4" width="26.85546875" style="22" customWidth="1"/>
    <col min="5" max="5" width="9.140625" style="4"/>
    <col min="6" max="6" width="6" style="4" customWidth="1"/>
    <col min="7" max="7" width="6.85546875" style="4" customWidth="1"/>
    <col min="8" max="11" width="9.140625" style="4"/>
    <col min="12" max="16" width="4.5703125" style="4" customWidth="1"/>
  </cols>
  <sheetData>
    <row r="1" spans="1:16" ht="63" x14ac:dyDescent="0.2">
      <c r="A1" s="21" t="s">
        <v>11</v>
      </c>
      <c r="B1" s="2" t="s">
        <v>12</v>
      </c>
      <c r="C1" s="21" t="s">
        <v>13</v>
      </c>
      <c r="D1" s="21" t="s">
        <v>14</v>
      </c>
      <c r="E1" s="21" t="s">
        <v>15</v>
      </c>
      <c r="F1" s="21" t="s">
        <v>16</v>
      </c>
      <c r="G1" s="21" t="s">
        <v>17</v>
      </c>
      <c r="H1" s="21" t="s">
        <v>116</v>
      </c>
      <c r="I1" s="21" t="s">
        <v>19</v>
      </c>
      <c r="J1" s="21" t="s">
        <v>20</v>
      </c>
      <c r="K1" s="21" t="s">
        <v>21</v>
      </c>
      <c r="L1" s="32" t="s">
        <v>49</v>
      </c>
      <c r="M1" s="32" t="s">
        <v>50</v>
      </c>
      <c r="N1" s="32" t="s">
        <v>51</v>
      </c>
      <c r="O1" s="32" t="s">
        <v>52</v>
      </c>
      <c r="P1" s="32" t="s">
        <v>48</v>
      </c>
    </row>
    <row r="2" spans="1:16" x14ac:dyDescent="0.2">
      <c r="A2" s="4">
        <v>1</v>
      </c>
      <c r="E2" s="4">
        <v>2014</v>
      </c>
      <c r="F2" s="4">
        <f>2014-E2</f>
        <v>0</v>
      </c>
      <c r="I2" s="4">
        <v>2014</v>
      </c>
      <c r="J2" s="4">
        <f>2014-I2</f>
        <v>0</v>
      </c>
    </row>
    <row r="3" spans="1:16" x14ac:dyDescent="0.2">
      <c r="A3" s="4">
        <v>2</v>
      </c>
      <c r="E3" s="4">
        <v>2014</v>
      </c>
      <c r="F3" s="4">
        <f>2014-E3</f>
        <v>0</v>
      </c>
      <c r="I3" s="4">
        <v>2014</v>
      </c>
      <c r="J3" s="4">
        <f>2014-I3</f>
        <v>0</v>
      </c>
    </row>
    <row r="4" spans="1:16" x14ac:dyDescent="0.2">
      <c r="A4" s="4">
        <v>3</v>
      </c>
      <c r="E4" s="4">
        <v>2014</v>
      </c>
      <c r="F4" s="4">
        <f>2014-E4</f>
        <v>0</v>
      </c>
      <c r="I4" s="4">
        <v>2014</v>
      </c>
      <c r="J4" s="4">
        <f>2014-I4</f>
        <v>0</v>
      </c>
    </row>
    <row r="5" spans="1:16" x14ac:dyDescent="0.2">
      <c r="A5" s="4">
        <v>4</v>
      </c>
      <c r="E5" s="4">
        <v>2014</v>
      </c>
      <c r="F5" s="4">
        <f>2014-E5</f>
        <v>0</v>
      </c>
      <c r="I5" s="4">
        <v>2014</v>
      </c>
      <c r="J5" s="4">
        <f>2014-I5</f>
        <v>0</v>
      </c>
    </row>
    <row r="6" spans="1:16" x14ac:dyDescent="0.2">
      <c r="A6" s="4">
        <v>5</v>
      </c>
      <c r="E6" s="4">
        <v>2014</v>
      </c>
      <c r="F6" s="4">
        <f>2014-E6</f>
        <v>0</v>
      </c>
      <c r="I6" s="4">
        <v>2014</v>
      </c>
      <c r="J6" s="4">
        <f>2014-I6</f>
        <v>0</v>
      </c>
    </row>
    <row r="7" spans="1:16" x14ac:dyDescent="0.2">
      <c r="A7" s="4">
        <v>6</v>
      </c>
      <c r="E7" s="4">
        <v>2014</v>
      </c>
      <c r="F7" s="4">
        <f>2014-E7</f>
        <v>0</v>
      </c>
      <c r="I7" s="4">
        <v>2014</v>
      </c>
      <c r="J7" s="4">
        <f>2014-I7</f>
        <v>0</v>
      </c>
    </row>
    <row r="8" spans="1:16" x14ac:dyDescent="0.2">
      <c r="A8" s="4">
        <v>7</v>
      </c>
      <c r="E8" s="4">
        <v>2014</v>
      </c>
      <c r="F8" s="4">
        <f>2014-E8</f>
        <v>0</v>
      </c>
      <c r="I8" s="4">
        <v>2014</v>
      </c>
      <c r="J8" s="4">
        <f>2014-I8</f>
        <v>0</v>
      </c>
    </row>
    <row r="9" spans="1:16" x14ac:dyDescent="0.2">
      <c r="A9" s="4">
        <v>8</v>
      </c>
      <c r="E9" s="4">
        <v>2014</v>
      </c>
      <c r="F9" s="4">
        <f>2014-E9</f>
        <v>0</v>
      </c>
      <c r="I9" s="4">
        <v>2014</v>
      </c>
      <c r="J9" s="4">
        <f>2014-I9</f>
        <v>0</v>
      </c>
    </row>
    <row r="10" spans="1:16" x14ac:dyDescent="0.2">
      <c r="A10" s="4">
        <v>9</v>
      </c>
      <c r="E10" s="4">
        <v>2014</v>
      </c>
      <c r="F10" s="4">
        <f>2014-E10</f>
        <v>0</v>
      </c>
      <c r="I10" s="4">
        <v>2014</v>
      </c>
      <c r="J10" s="4">
        <f>2014-I10</f>
        <v>0</v>
      </c>
    </row>
    <row r="11" spans="1:16" x14ac:dyDescent="0.2">
      <c r="A11" s="4">
        <v>10</v>
      </c>
      <c r="E11" s="4">
        <v>2014</v>
      </c>
      <c r="F11" s="4">
        <f>2014-E11</f>
        <v>0</v>
      </c>
      <c r="I11" s="4">
        <v>2014</v>
      </c>
      <c r="J11" s="4">
        <f>2014-I11</f>
        <v>0</v>
      </c>
    </row>
    <row r="12" spans="1:16" x14ac:dyDescent="0.2">
      <c r="A12" s="4">
        <v>11</v>
      </c>
      <c r="E12" s="4">
        <v>2014</v>
      </c>
      <c r="F12" s="4">
        <f>2014-E12</f>
        <v>0</v>
      </c>
      <c r="I12" s="4">
        <v>2014</v>
      </c>
      <c r="J12" s="4">
        <f>2014-I12</f>
        <v>0</v>
      </c>
    </row>
    <row r="13" spans="1:16" x14ac:dyDescent="0.2">
      <c r="A13" s="4">
        <v>12</v>
      </c>
      <c r="E13" s="4">
        <v>2014</v>
      </c>
      <c r="F13" s="4">
        <f>2014-E13</f>
        <v>0</v>
      </c>
      <c r="I13" s="4">
        <v>2014</v>
      </c>
      <c r="J13" s="4">
        <f>2014-I13</f>
        <v>0</v>
      </c>
    </row>
    <row r="14" spans="1:16" x14ac:dyDescent="0.2">
      <c r="A14" s="4">
        <v>13</v>
      </c>
      <c r="E14" s="4">
        <v>2014</v>
      </c>
      <c r="F14" s="4">
        <f>2014-E14</f>
        <v>0</v>
      </c>
      <c r="I14" s="4">
        <v>2014</v>
      </c>
      <c r="J14" s="4">
        <f>2014-I14</f>
        <v>0</v>
      </c>
    </row>
    <row r="15" spans="1:16" x14ac:dyDescent="0.2">
      <c r="A15" s="4">
        <v>14</v>
      </c>
      <c r="E15" s="4">
        <v>2014</v>
      </c>
      <c r="F15" s="4">
        <f>2014-E15</f>
        <v>0</v>
      </c>
      <c r="I15" s="4">
        <v>2014</v>
      </c>
      <c r="J15" s="4">
        <f>2014-I15</f>
        <v>0</v>
      </c>
    </row>
    <row r="16" spans="1:16" x14ac:dyDescent="0.2">
      <c r="A16" s="4">
        <v>15</v>
      </c>
      <c r="E16" s="4">
        <v>2014</v>
      </c>
      <c r="F16" s="4">
        <f>2014-E16</f>
        <v>0</v>
      </c>
      <c r="I16" s="4">
        <v>2014</v>
      </c>
      <c r="J16" s="4">
        <f>2014-I16</f>
        <v>0</v>
      </c>
    </row>
    <row r="17" spans="1:10" x14ac:dyDescent="0.2">
      <c r="A17" s="4">
        <v>16</v>
      </c>
      <c r="E17" s="4">
        <v>2014</v>
      </c>
      <c r="F17" s="4">
        <f>2014-E17</f>
        <v>0</v>
      </c>
      <c r="I17" s="4">
        <v>2014</v>
      </c>
      <c r="J17" s="4">
        <f>2014-I17</f>
        <v>0</v>
      </c>
    </row>
    <row r="18" spans="1:10" x14ac:dyDescent="0.2">
      <c r="A18" s="4">
        <v>17</v>
      </c>
      <c r="E18" s="4">
        <v>2014</v>
      </c>
      <c r="F18" s="4">
        <f>2014-E18</f>
        <v>0</v>
      </c>
      <c r="I18" s="4">
        <v>2014</v>
      </c>
      <c r="J18" s="4">
        <f>2014-I18</f>
        <v>0</v>
      </c>
    </row>
    <row r="19" spans="1:10" x14ac:dyDescent="0.2">
      <c r="A19" s="4">
        <v>18</v>
      </c>
      <c r="E19" s="4">
        <v>2014</v>
      </c>
      <c r="F19" s="4">
        <f>2014-E19</f>
        <v>0</v>
      </c>
      <c r="I19" s="4">
        <v>2014</v>
      </c>
      <c r="J19" s="4">
        <f>2014-I19</f>
        <v>0</v>
      </c>
    </row>
    <row r="20" spans="1:10" x14ac:dyDescent="0.2">
      <c r="A20" s="4">
        <v>19</v>
      </c>
      <c r="E20" s="4">
        <v>2014</v>
      </c>
      <c r="F20" s="4">
        <f>2014-E20</f>
        <v>0</v>
      </c>
      <c r="I20" s="4">
        <v>2014</v>
      </c>
      <c r="J20" s="4">
        <f>2014-I20</f>
        <v>0</v>
      </c>
    </row>
    <row r="21" spans="1:10" x14ac:dyDescent="0.2">
      <c r="A21" s="4">
        <v>20</v>
      </c>
      <c r="E21" s="4">
        <v>2014</v>
      </c>
      <c r="F21" s="4">
        <f>2014-E21</f>
        <v>0</v>
      </c>
      <c r="I21" s="4">
        <v>2014</v>
      </c>
      <c r="J21" s="4">
        <f>2014-I21</f>
        <v>0</v>
      </c>
    </row>
    <row r="22" spans="1:10" x14ac:dyDescent="0.2">
      <c r="A22" s="4">
        <v>21</v>
      </c>
      <c r="E22" s="4">
        <v>2014</v>
      </c>
      <c r="F22" s="4">
        <f>2014-E22</f>
        <v>0</v>
      </c>
      <c r="I22" s="4">
        <v>2014</v>
      </c>
      <c r="J22" s="4">
        <f>2014-I22</f>
        <v>0</v>
      </c>
    </row>
    <row r="23" spans="1:10" x14ac:dyDescent="0.2">
      <c r="A23" s="4">
        <v>22</v>
      </c>
      <c r="E23" s="4">
        <v>2014</v>
      </c>
      <c r="F23" s="4">
        <f>2014-E23</f>
        <v>0</v>
      </c>
      <c r="I23" s="4">
        <v>2014</v>
      </c>
      <c r="J23" s="4">
        <f>2014-I23</f>
        <v>0</v>
      </c>
    </row>
    <row r="24" spans="1:10" x14ac:dyDescent="0.2">
      <c r="A24" s="4">
        <v>23</v>
      </c>
      <c r="E24" s="4">
        <v>2014</v>
      </c>
      <c r="F24" s="4">
        <f>2014-E24</f>
        <v>0</v>
      </c>
      <c r="I24" s="4">
        <v>2014</v>
      </c>
      <c r="J24" s="4">
        <f>2014-I24</f>
        <v>0</v>
      </c>
    </row>
    <row r="25" spans="1:10" x14ac:dyDescent="0.2">
      <c r="A25" s="4">
        <v>24</v>
      </c>
      <c r="E25" s="4">
        <v>2014</v>
      </c>
      <c r="F25" s="4">
        <f>2014-E25</f>
        <v>0</v>
      </c>
      <c r="I25" s="4">
        <v>2014</v>
      </c>
      <c r="J25" s="4">
        <f>2014-I25</f>
        <v>0</v>
      </c>
    </row>
    <row r="26" spans="1:10" x14ac:dyDescent="0.2">
      <c r="A26" s="4">
        <v>25</v>
      </c>
      <c r="E26" s="4">
        <v>2014</v>
      </c>
      <c r="F26" s="4">
        <f>2014-E26</f>
        <v>0</v>
      </c>
      <c r="I26" s="4">
        <v>2014</v>
      </c>
      <c r="J26" s="4">
        <f>2014-I26</f>
        <v>0</v>
      </c>
    </row>
    <row r="27" spans="1:10" x14ac:dyDescent="0.2">
      <c r="A27" s="4">
        <v>26</v>
      </c>
      <c r="E27" s="4">
        <v>2014</v>
      </c>
      <c r="F27" s="4">
        <f>2014-E27</f>
        <v>0</v>
      </c>
      <c r="I27" s="4">
        <v>2014</v>
      </c>
      <c r="J27" s="4">
        <f>2014-I27</f>
        <v>0</v>
      </c>
    </row>
    <row r="28" spans="1:10" x14ac:dyDescent="0.2">
      <c r="A28" s="4">
        <v>27</v>
      </c>
      <c r="E28" s="4">
        <v>2014</v>
      </c>
      <c r="F28" s="4">
        <f>2014-E28</f>
        <v>0</v>
      </c>
      <c r="I28" s="4">
        <v>2014</v>
      </c>
      <c r="J28" s="4">
        <f>2014-I28</f>
        <v>0</v>
      </c>
    </row>
    <row r="29" spans="1:10" x14ac:dyDescent="0.2">
      <c r="A29" s="4">
        <v>28</v>
      </c>
      <c r="E29" s="4">
        <v>2014</v>
      </c>
      <c r="F29" s="4">
        <f>2014-E29</f>
        <v>0</v>
      </c>
      <c r="I29" s="4">
        <v>2014</v>
      </c>
      <c r="J29" s="4">
        <f>2014-I29</f>
        <v>0</v>
      </c>
    </row>
    <row r="30" spans="1:10" x14ac:dyDescent="0.2">
      <c r="A30" s="4">
        <v>29</v>
      </c>
      <c r="E30" s="4">
        <v>2014</v>
      </c>
      <c r="F30" s="4">
        <f>2014-E30</f>
        <v>0</v>
      </c>
      <c r="I30" s="4">
        <v>2014</v>
      </c>
      <c r="J30" s="4">
        <f>2014-I30</f>
        <v>0</v>
      </c>
    </row>
    <row r="31" spans="1:10" x14ac:dyDescent="0.2">
      <c r="A31" s="4">
        <v>30</v>
      </c>
      <c r="E31" s="4">
        <v>2014</v>
      </c>
      <c r="F31" s="4">
        <f>2014-E31</f>
        <v>0</v>
      </c>
      <c r="I31" s="4">
        <v>2014</v>
      </c>
      <c r="J31" s="4">
        <f>2014-I31</f>
        <v>0</v>
      </c>
    </row>
    <row r="32" spans="1:10" x14ac:dyDescent="0.2">
      <c r="A32" s="4">
        <v>31</v>
      </c>
      <c r="E32" s="4">
        <v>2014</v>
      </c>
      <c r="F32" s="4">
        <f>2014-E32</f>
        <v>0</v>
      </c>
      <c r="I32" s="4">
        <v>2014</v>
      </c>
      <c r="J32" s="4">
        <f>2014-I32</f>
        <v>0</v>
      </c>
    </row>
    <row r="33" spans="1:10" x14ac:dyDescent="0.2">
      <c r="A33" s="4">
        <v>32</v>
      </c>
      <c r="E33" s="4">
        <v>2014</v>
      </c>
      <c r="F33" s="4">
        <f>2014-E33</f>
        <v>0</v>
      </c>
      <c r="I33" s="4">
        <v>2014</v>
      </c>
      <c r="J33" s="4">
        <f>2014-I33</f>
        <v>0</v>
      </c>
    </row>
    <row r="34" spans="1:10" x14ac:dyDescent="0.2">
      <c r="A34" s="4">
        <v>34</v>
      </c>
      <c r="E34" s="4">
        <v>2014</v>
      </c>
      <c r="F34" s="4">
        <f>2014-E34</f>
        <v>0</v>
      </c>
      <c r="I34" s="4">
        <v>2014</v>
      </c>
      <c r="J34" s="4">
        <f>2014-I34</f>
        <v>0</v>
      </c>
    </row>
    <row r="35" spans="1:10" x14ac:dyDescent="0.2">
      <c r="A35" s="4">
        <v>35</v>
      </c>
      <c r="E35" s="4">
        <v>2014</v>
      </c>
      <c r="F35" s="4">
        <f>2014-E35</f>
        <v>0</v>
      </c>
      <c r="I35" s="4">
        <v>2014</v>
      </c>
      <c r="J35" s="4">
        <f>2014-I35</f>
        <v>0</v>
      </c>
    </row>
    <row r="36" spans="1:10" x14ac:dyDescent="0.2">
      <c r="A36" s="4">
        <v>36</v>
      </c>
      <c r="E36" s="4">
        <v>2014</v>
      </c>
      <c r="F36" s="4">
        <f>2014-E36</f>
        <v>0</v>
      </c>
      <c r="I36" s="4">
        <v>2014</v>
      </c>
      <c r="J36" s="4">
        <f>2014-I36</f>
        <v>0</v>
      </c>
    </row>
    <row r="37" spans="1:10" x14ac:dyDescent="0.2">
      <c r="A37" s="4">
        <v>37</v>
      </c>
      <c r="E37" s="4">
        <v>2014</v>
      </c>
      <c r="F37" s="4">
        <f>2014-E37</f>
        <v>0</v>
      </c>
      <c r="I37" s="4">
        <v>2014</v>
      </c>
      <c r="J37" s="4">
        <f>2014-I37</f>
        <v>0</v>
      </c>
    </row>
    <row r="38" spans="1:10" x14ac:dyDescent="0.2">
      <c r="A38" s="4">
        <v>38</v>
      </c>
      <c r="E38" s="4">
        <v>2014</v>
      </c>
      <c r="F38" s="4">
        <f>2014-E38</f>
        <v>0</v>
      </c>
      <c r="I38" s="4">
        <v>2014</v>
      </c>
      <c r="J38" s="4">
        <f>2014-I38</f>
        <v>0</v>
      </c>
    </row>
    <row r="39" spans="1:10" x14ac:dyDescent="0.2">
      <c r="A39" s="4">
        <v>39</v>
      </c>
      <c r="E39" s="4">
        <v>2014</v>
      </c>
      <c r="F39" s="4">
        <f>2014-E39</f>
        <v>0</v>
      </c>
      <c r="I39" s="4">
        <v>2014</v>
      </c>
      <c r="J39" s="4">
        <f>2014-I39</f>
        <v>0</v>
      </c>
    </row>
    <row r="40" spans="1:10" x14ac:dyDescent="0.2">
      <c r="A40" s="4">
        <v>41</v>
      </c>
      <c r="E40" s="4">
        <v>2014</v>
      </c>
      <c r="F40" s="4">
        <f>2014-E40</f>
        <v>0</v>
      </c>
      <c r="I40" s="4">
        <v>2014</v>
      </c>
      <c r="J40" s="4">
        <f>2014-I40</f>
        <v>0</v>
      </c>
    </row>
    <row r="41" spans="1:10" x14ac:dyDescent="0.2">
      <c r="A41" s="4">
        <v>42</v>
      </c>
      <c r="E41" s="4">
        <v>2014</v>
      </c>
      <c r="F41" s="4">
        <f>2014-E41</f>
        <v>0</v>
      </c>
      <c r="I41" s="4">
        <v>2014</v>
      </c>
      <c r="J41" s="4">
        <f>2014-I41</f>
        <v>0</v>
      </c>
    </row>
    <row r="42" spans="1:10" x14ac:dyDescent="0.2">
      <c r="A42" s="4">
        <v>43</v>
      </c>
      <c r="E42" s="4">
        <v>2014</v>
      </c>
      <c r="F42" s="4">
        <f>2014-E42</f>
        <v>0</v>
      </c>
      <c r="I42" s="4">
        <v>2014</v>
      </c>
      <c r="J42" s="4">
        <f>2014-I42</f>
        <v>0</v>
      </c>
    </row>
    <row r="43" spans="1:10" x14ac:dyDescent="0.2">
      <c r="A43" s="4">
        <v>44</v>
      </c>
      <c r="E43" s="4">
        <v>2014</v>
      </c>
      <c r="F43" s="4">
        <f>2014-E43</f>
        <v>0</v>
      </c>
      <c r="I43" s="4">
        <v>2014</v>
      </c>
      <c r="J43" s="4">
        <f>2014-I43</f>
        <v>0</v>
      </c>
    </row>
    <row r="44" spans="1:10" x14ac:dyDescent="0.2">
      <c r="A44" s="4">
        <v>45</v>
      </c>
      <c r="E44" s="4">
        <v>2014</v>
      </c>
      <c r="F44" s="4">
        <f>2014-E44</f>
        <v>0</v>
      </c>
      <c r="I44" s="4">
        <v>2014</v>
      </c>
      <c r="J44" s="4">
        <f>2014-I44</f>
        <v>0</v>
      </c>
    </row>
    <row r="45" spans="1:10" x14ac:dyDescent="0.2">
      <c r="A45" s="4">
        <v>46</v>
      </c>
      <c r="E45" s="4">
        <v>2014</v>
      </c>
      <c r="F45" s="4">
        <f>2014-E45</f>
        <v>0</v>
      </c>
      <c r="I45" s="4">
        <v>2014</v>
      </c>
      <c r="J45" s="4">
        <f>2014-I45</f>
        <v>0</v>
      </c>
    </row>
    <row r="46" spans="1:10" x14ac:dyDescent="0.2">
      <c r="A46" s="4">
        <v>47</v>
      </c>
      <c r="E46" s="4">
        <v>2014</v>
      </c>
      <c r="F46" s="4">
        <f>2014-E46</f>
        <v>0</v>
      </c>
      <c r="I46" s="4">
        <v>2014</v>
      </c>
      <c r="J46" s="4">
        <f>2014-I46</f>
        <v>0</v>
      </c>
    </row>
    <row r="47" spans="1:10" x14ac:dyDescent="0.2">
      <c r="A47" s="4">
        <v>48</v>
      </c>
      <c r="E47" s="4">
        <v>2014</v>
      </c>
      <c r="F47" s="4">
        <f>2014-E47</f>
        <v>0</v>
      </c>
      <c r="I47" s="4">
        <v>2014</v>
      </c>
      <c r="J47" s="4">
        <f>2014-I47</f>
        <v>0</v>
      </c>
    </row>
    <row r="48" spans="1:10" x14ac:dyDescent="0.2">
      <c r="A48" s="4">
        <v>49</v>
      </c>
      <c r="E48" s="4">
        <v>2014</v>
      </c>
      <c r="F48" s="4">
        <f>2014-E48</f>
        <v>0</v>
      </c>
      <c r="I48" s="4">
        <v>2014</v>
      </c>
      <c r="J48" s="4">
        <f>2014-I48</f>
        <v>0</v>
      </c>
    </row>
    <row r="49" spans="1:10" x14ac:dyDescent="0.2">
      <c r="A49" s="4">
        <v>50</v>
      </c>
      <c r="E49" s="4">
        <v>2014</v>
      </c>
      <c r="F49" s="4">
        <f>2014-E49</f>
        <v>0</v>
      </c>
      <c r="I49" s="4">
        <v>2014</v>
      </c>
      <c r="J49" s="4">
        <f>2014-I49</f>
        <v>0</v>
      </c>
    </row>
    <row r="50" spans="1:10" x14ac:dyDescent="0.2">
      <c r="A50" s="4">
        <v>51</v>
      </c>
      <c r="E50" s="4">
        <v>2014</v>
      </c>
      <c r="F50" s="4">
        <f>2014-E50</f>
        <v>0</v>
      </c>
      <c r="I50" s="4">
        <v>2014</v>
      </c>
      <c r="J50" s="4">
        <f>2014-I50</f>
        <v>0</v>
      </c>
    </row>
    <row r="51" spans="1:10" x14ac:dyDescent="0.2">
      <c r="A51" s="4">
        <v>52</v>
      </c>
      <c r="E51" s="4">
        <v>2014</v>
      </c>
      <c r="F51" s="4">
        <f>2014-E51</f>
        <v>0</v>
      </c>
      <c r="I51" s="4">
        <v>2014</v>
      </c>
      <c r="J51" s="4">
        <f>2014-I51</f>
        <v>0</v>
      </c>
    </row>
    <row r="52" spans="1:10" x14ac:dyDescent="0.2">
      <c r="A52" s="4">
        <v>53</v>
      </c>
      <c r="E52" s="4">
        <v>2014</v>
      </c>
      <c r="F52" s="4">
        <f>2014-E52</f>
        <v>0</v>
      </c>
      <c r="I52" s="4">
        <v>2014</v>
      </c>
      <c r="J52" s="4">
        <f>2014-I52</f>
        <v>0</v>
      </c>
    </row>
    <row r="53" spans="1:10" x14ac:dyDescent="0.2">
      <c r="A53" s="4">
        <v>54</v>
      </c>
      <c r="E53" s="4">
        <v>2014</v>
      </c>
      <c r="F53" s="4">
        <f>2014-E53</f>
        <v>0</v>
      </c>
      <c r="I53" s="4">
        <v>2014</v>
      </c>
      <c r="J53" s="4">
        <f>2014-I53</f>
        <v>0</v>
      </c>
    </row>
    <row r="54" spans="1:10" x14ac:dyDescent="0.2">
      <c r="A54" s="4">
        <v>55</v>
      </c>
      <c r="E54" s="4">
        <v>2014</v>
      </c>
      <c r="F54" s="4">
        <f>2014-E54</f>
        <v>0</v>
      </c>
      <c r="I54" s="4">
        <v>2014</v>
      </c>
      <c r="J54" s="4">
        <f>2014-I54</f>
        <v>0</v>
      </c>
    </row>
    <row r="55" spans="1:10" x14ac:dyDescent="0.2">
      <c r="A55" s="4">
        <v>56</v>
      </c>
      <c r="E55" s="4">
        <v>2014</v>
      </c>
      <c r="F55" s="4">
        <f>2014-E55</f>
        <v>0</v>
      </c>
      <c r="I55" s="4">
        <v>2014</v>
      </c>
      <c r="J55" s="4">
        <f>2014-I55</f>
        <v>0</v>
      </c>
    </row>
    <row r="56" spans="1:10" x14ac:dyDescent="0.2">
      <c r="A56" s="4">
        <v>57</v>
      </c>
      <c r="E56" s="4">
        <v>2014</v>
      </c>
      <c r="F56" s="4">
        <f>2014-E56</f>
        <v>0</v>
      </c>
      <c r="I56" s="4">
        <v>2014</v>
      </c>
      <c r="J56" s="4">
        <f>2014-I56</f>
        <v>0</v>
      </c>
    </row>
    <row r="57" spans="1:10" x14ac:dyDescent="0.2">
      <c r="A57" s="4">
        <v>58</v>
      </c>
      <c r="E57" s="4">
        <v>2014</v>
      </c>
      <c r="F57" s="4">
        <f>2014-E57</f>
        <v>0</v>
      </c>
      <c r="I57" s="4">
        <v>2014</v>
      </c>
      <c r="J57" s="4">
        <f>2014-I57</f>
        <v>0</v>
      </c>
    </row>
    <row r="58" spans="1:10" x14ac:dyDescent="0.2">
      <c r="A58" s="4">
        <v>59</v>
      </c>
      <c r="E58" s="4">
        <v>2014</v>
      </c>
      <c r="F58" s="4">
        <f>2014-E58</f>
        <v>0</v>
      </c>
      <c r="I58" s="4">
        <v>2014</v>
      </c>
      <c r="J58" s="4">
        <f>2014-I58</f>
        <v>0</v>
      </c>
    </row>
    <row r="59" spans="1:10" x14ac:dyDescent="0.2">
      <c r="A59" s="4">
        <v>60</v>
      </c>
      <c r="E59" s="4">
        <v>2014</v>
      </c>
      <c r="F59" s="4">
        <f>2014-E59</f>
        <v>0</v>
      </c>
      <c r="I59" s="4">
        <v>2014</v>
      </c>
      <c r="J59" s="4">
        <f>2014-I59</f>
        <v>0</v>
      </c>
    </row>
    <row r="60" spans="1:10" x14ac:dyDescent="0.2">
      <c r="A60" s="4">
        <v>61</v>
      </c>
      <c r="E60" s="4">
        <v>2014</v>
      </c>
      <c r="F60" s="4">
        <f>2014-E60</f>
        <v>0</v>
      </c>
      <c r="I60" s="4">
        <v>2014</v>
      </c>
      <c r="J60" s="4">
        <f>2014-I60</f>
        <v>0</v>
      </c>
    </row>
    <row r="61" spans="1:10" x14ac:dyDescent="0.2">
      <c r="A61" s="4">
        <v>62</v>
      </c>
      <c r="E61" s="4">
        <v>2014</v>
      </c>
      <c r="F61" s="4">
        <f>2014-E61</f>
        <v>0</v>
      </c>
      <c r="I61" s="4">
        <v>2014</v>
      </c>
      <c r="J61" s="4">
        <f>2014-I61</f>
        <v>0</v>
      </c>
    </row>
    <row r="62" spans="1:10" x14ac:dyDescent="0.2">
      <c r="A62" s="4">
        <v>63</v>
      </c>
      <c r="E62" s="4">
        <v>2014</v>
      </c>
      <c r="F62" s="4">
        <f>2014-E62</f>
        <v>0</v>
      </c>
      <c r="I62" s="4">
        <v>2014</v>
      </c>
      <c r="J62" s="4">
        <f>2014-I62</f>
        <v>0</v>
      </c>
    </row>
    <row r="63" spans="1:10" x14ac:dyDescent="0.2">
      <c r="A63" s="4">
        <v>64</v>
      </c>
      <c r="E63" s="4">
        <v>2014</v>
      </c>
      <c r="F63" s="4">
        <f>2014-E63</f>
        <v>0</v>
      </c>
      <c r="I63" s="4">
        <v>2014</v>
      </c>
      <c r="J63" s="4">
        <f>2014-I63</f>
        <v>0</v>
      </c>
    </row>
    <row r="64" spans="1:10" x14ac:dyDescent="0.2">
      <c r="A64" s="4">
        <v>65</v>
      </c>
      <c r="E64" s="4">
        <v>2014</v>
      </c>
      <c r="F64" s="4">
        <f>2014-E64</f>
        <v>0</v>
      </c>
      <c r="I64" s="4">
        <v>2014</v>
      </c>
      <c r="J64" s="4">
        <f>2014-I64</f>
        <v>0</v>
      </c>
    </row>
    <row r="65" spans="1:10" x14ac:dyDescent="0.2">
      <c r="A65" s="4">
        <v>66</v>
      </c>
      <c r="E65" s="4">
        <v>2014</v>
      </c>
      <c r="F65" s="4">
        <f>2014-E65</f>
        <v>0</v>
      </c>
      <c r="I65" s="4">
        <v>2014</v>
      </c>
      <c r="J65" s="4">
        <f>2014-I65</f>
        <v>0</v>
      </c>
    </row>
    <row r="66" spans="1:10" x14ac:dyDescent="0.2">
      <c r="A66" s="4">
        <v>67</v>
      </c>
      <c r="E66" s="4">
        <v>2014</v>
      </c>
      <c r="F66" s="4">
        <f>2014-E66</f>
        <v>0</v>
      </c>
      <c r="I66" s="4">
        <v>2014</v>
      </c>
      <c r="J66" s="4">
        <f>2014-I66</f>
        <v>0</v>
      </c>
    </row>
    <row r="67" spans="1:10" x14ac:dyDescent="0.2">
      <c r="A67" s="4">
        <v>68</v>
      </c>
      <c r="E67" s="4">
        <v>2014</v>
      </c>
      <c r="F67" s="4">
        <f>2014-E67</f>
        <v>0</v>
      </c>
      <c r="I67" s="4">
        <v>2014</v>
      </c>
      <c r="J67" s="4">
        <f>2014-I67</f>
        <v>0</v>
      </c>
    </row>
    <row r="68" spans="1:10" x14ac:dyDescent="0.2">
      <c r="A68" s="4">
        <v>69</v>
      </c>
      <c r="E68" s="4">
        <v>2014</v>
      </c>
      <c r="F68" s="4">
        <f>2014-E68</f>
        <v>0</v>
      </c>
      <c r="I68" s="4">
        <v>2014</v>
      </c>
      <c r="J68" s="4">
        <f>2014-I68</f>
        <v>0</v>
      </c>
    </row>
    <row r="69" spans="1:10" x14ac:dyDescent="0.2">
      <c r="A69" s="4">
        <v>70</v>
      </c>
      <c r="E69" s="4">
        <v>2014</v>
      </c>
      <c r="F69" s="4">
        <f>2014-E69</f>
        <v>0</v>
      </c>
      <c r="I69" s="4">
        <v>2014</v>
      </c>
      <c r="J69" s="4">
        <f>2014-I69</f>
        <v>0</v>
      </c>
    </row>
    <row r="70" spans="1:10" x14ac:dyDescent="0.2">
      <c r="A70" s="4">
        <v>71</v>
      </c>
      <c r="E70" s="4">
        <v>2014</v>
      </c>
      <c r="F70" s="4">
        <f>2014-E70</f>
        <v>0</v>
      </c>
      <c r="I70" s="4">
        <v>2014</v>
      </c>
      <c r="J70" s="4">
        <f>2014-I70</f>
        <v>0</v>
      </c>
    </row>
    <row r="71" spans="1:10" x14ac:dyDescent="0.2">
      <c r="A71" s="4">
        <v>72</v>
      </c>
      <c r="E71" s="4">
        <v>2014</v>
      </c>
      <c r="F71" s="4">
        <f>2014-E71</f>
        <v>0</v>
      </c>
      <c r="I71" s="4">
        <v>2014</v>
      </c>
      <c r="J71" s="4">
        <f>2014-I71</f>
        <v>0</v>
      </c>
    </row>
    <row r="72" spans="1:10" x14ac:dyDescent="0.2">
      <c r="A72" s="4">
        <v>73</v>
      </c>
      <c r="E72" s="4">
        <v>2014</v>
      </c>
      <c r="F72" s="4">
        <f>2014-E72</f>
        <v>0</v>
      </c>
      <c r="I72" s="4">
        <v>2014</v>
      </c>
      <c r="J72" s="4">
        <f>2014-I72</f>
        <v>0</v>
      </c>
    </row>
    <row r="73" spans="1:10" x14ac:dyDescent="0.2">
      <c r="A73" s="4">
        <v>74</v>
      </c>
      <c r="E73" s="4">
        <v>2014</v>
      </c>
      <c r="F73" s="4">
        <f>2014-E73</f>
        <v>0</v>
      </c>
      <c r="I73" s="4">
        <v>2014</v>
      </c>
      <c r="J73" s="4">
        <f>2014-I73</f>
        <v>0</v>
      </c>
    </row>
    <row r="74" spans="1:10" x14ac:dyDescent="0.2">
      <c r="A74" s="4">
        <v>75</v>
      </c>
      <c r="E74" s="4">
        <v>2014</v>
      </c>
      <c r="F74" s="4">
        <f>2014-E74</f>
        <v>0</v>
      </c>
      <c r="I74" s="4">
        <v>2014</v>
      </c>
      <c r="J74" s="4">
        <f>2014-I74</f>
        <v>0</v>
      </c>
    </row>
    <row r="75" spans="1:10" x14ac:dyDescent="0.2">
      <c r="A75" s="4">
        <v>76</v>
      </c>
      <c r="E75" s="4">
        <v>2014</v>
      </c>
      <c r="F75" s="4">
        <f>2014-E75</f>
        <v>0</v>
      </c>
      <c r="I75" s="4">
        <v>2014</v>
      </c>
      <c r="J75" s="4">
        <f>2014-I75</f>
        <v>0</v>
      </c>
    </row>
    <row r="76" spans="1:10" x14ac:dyDescent="0.2">
      <c r="A76" s="4">
        <v>77</v>
      </c>
      <c r="E76" s="4">
        <v>2014</v>
      </c>
      <c r="F76" s="4">
        <f>2014-E76</f>
        <v>0</v>
      </c>
      <c r="I76" s="4">
        <v>2014</v>
      </c>
      <c r="J76" s="4">
        <f>2014-I76</f>
        <v>0</v>
      </c>
    </row>
    <row r="77" spans="1:10" x14ac:dyDescent="0.2">
      <c r="A77" s="4">
        <v>78</v>
      </c>
      <c r="E77" s="4">
        <v>2014</v>
      </c>
      <c r="F77" s="4">
        <f>2014-E77</f>
        <v>0</v>
      </c>
      <c r="I77" s="4">
        <v>2014</v>
      </c>
      <c r="J77" s="4">
        <f>2014-I77</f>
        <v>0</v>
      </c>
    </row>
    <row r="78" spans="1:10" x14ac:dyDescent="0.2">
      <c r="A78" s="4">
        <v>79</v>
      </c>
      <c r="E78" s="4">
        <v>2014</v>
      </c>
      <c r="F78" s="4">
        <f>2014-E78</f>
        <v>0</v>
      </c>
      <c r="I78" s="4">
        <v>2014</v>
      </c>
      <c r="J78" s="4">
        <f>2014-I78</f>
        <v>0</v>
      </c>
    </row>
    <row r="79" spans="1:10" x14ac:dyDescent="0.2">
      <c r="A79" s="4">
        <v>80</v>
      </c>
      <c r="E79" s="4">
        <v>2014</v>
      </c>
      <c r="F79" s="4">
        <f>2014-E79</f>
        <v>0</v>
      </c>
      <c r="I79" s="4">
        <v>2014</v>
      </c>
      <c r="J79" s="4">
        <f>2014-I79</f>
        <v>0</v>
      </c>
    </row>
    <row r="80" spans="1:10" x14ac:dyDescent="0.2">
      <c r="A80" s="4">
        <v>81</v>
      </c>
      <c r="E80" s="4">
        <v>2014</v>
      </c>
      <c r="F80" s="4">
        <f>2014-E80</f>
        <v>0</v>
      </c>
      <c r="I80" s="4">
        <v>2014</v>
      </c>
      <c r="J80" s="4">
        <f>2014-I80</f>
        <v>0</v>
      </c>
    </row>
    <row r="81" spans="1:10" x14ac:dyDescent="0.2">
      <c r="A81" s="4">
        <v>82</v>
      </c>
      <c r="E81" s="4">
        <v>2014</v>
      </c>
      <c r="F81" s="4">
        <f>2014-E81</f>
        <v>0</v>
      </c>
      <c r="I81" s="4">
        <v>2014</v>
      </c>
      <c r="J81" s="4">
        <f>2014-I81</f>
        <v>0</v>
      </c>
    </row>
    <row r="82" spans="1:10" x14ac:dyDescent="0.2">
      <c r="A82" s="4">
        <v>83</v>
      </c>
      <c r="E82" s="4">
        <v>2014</v>
      </c>
      <c r="F82" s="4">
        <f>2014-E82</f>
        <v>0</v>
      </c>
      <c r="I82" s="4">
        <v>2014</v>
      </c>
      <c r="J82" s="4">
        <f>2014-I82</f>
        <v>0</v>
      </c>
    </row>
    <row r="83" spans="1:10" x14ac:dyDescent="0.2">
      <c r="A83" s="4">
        <v>84</v>
      </c>
      <c r="E83" s="4">
        <v>2014</v>
      </c>
      <c r="F83" s="4">
        <f>2014-E83</f>
        <v>0</v>
      </c>
      <c r="I83" s="4">
        <v>2014</v>
      </c>
      <c r="J83" s="4">
        <f>2014-I83</f>
        <v>0</v>
      </c>
    </row>
    <row r="84" spans="1:10" x14ac:dyDescent="0.2">
      <c r="A84" s="4">
        <v>85</v>
      </c>
      <c r="E84" s="4">
        <v>2014</v>
      </c>
      <c r="F84" s="4">
        <f>2014-E84</f>
        <v>0</v>
      </c>
      <c r="I84" s="4">
        <v>2014</v>
      </c>
      <c r="J84" s="4">
        <f>2014-I84</f>
        <v>0</v>
      </c>
    </row>
    <row r="85" spans="1:10" x14ac:dyDescent="0.2">
      <c r="A85" s="4">
        <v>86</v>
      </c>
      <c r="E85" s="4">
        <v>2014</v>
      </c>
      <c r="F85" s="4">
        <f>2014-E85</f>
        <v>0</v>
      </c>
      <c r="I85" s="4">
        <v>2014</v>
      </c>
      <c r="J85" s="4">
        <f>2014-I85</f>
        <v>0</v>
      </c>
    </row>
    <row r="86" spans="1:10" x14ac:dyDescent="0.2">
      <c r="A86" s="4">
        <v>87</v>
      </c>
      <c r="E86" s="4">
        <v>2014</v>
      </c>
      <c r="F86" s="4">
        <f>2014-E86</f>
        <v>0</v>
      </c>
      <c r="I86" s="4">
        <v>2014</v>
      </c>
      <c r="J86" s="4">
        <f>2014-I86</f>
        <v>0</v>
      </c>
    </row>
    <row r="87" spans="1:10" x14ac:dyDescent="0.2">
      <c r="A87" s="4">
        <v>88</v>
      </c>
      <c r="E87" s="4">
        <v>2014</v>
      </c>
      <c r="F87" s="4">
        <f>2014-E87</f>
        <v>0</v>
      </c>
      <c r="I87" s="4">
        <v>2014</v>
      </c>
      <c r="J87" s="4">
        <f>2014-I87</f>
        <v>0</v>
      </c>
    </row>
    <row r="88" spans="1:10" x14ac:dyDescent="0.2">
      <c r="A88" s="4">
        <v>89</v>
      </c>
      <c r="E88" s="4">
        <v>2014</v>
      </c>
      <c r="F88" s="4">
        <f>2014-E88</f>
        <v>0</v>
      </c>
      <c r="I88" s="4">
        <v>2014</v>
      </c>
      <c r="J88" s="4">
        <f>2014-I88</f>
        <v>0</v>
      </c>
    </row>
    <row r="89" spans="1:10" x14ac:dyDescent="0.2">
      <c r="A89" s="4">
        <v>90</v>
      </c>
      <c r="E89" s="4">
        <v>2014</v>
      </c>
      <c r="F89" s="4">
        <f>2014-E89</f>
        <v>0</v>
      </c>
      <c r="I89" s="4">
        <v>2014</v>
      </c>
      <c r="J89" s="4">
        <f>2014-I89</f>
        <v>0</v>
      </c>
    </row>
    <row r="90" spans="1:10" x14ac:dyDescent="0.2">
      <c r="A90" s="4">
        <v>91</v>
      </c>
      <c r="E90" s="4">
        <v>2014</v>
      </c>
      <c r="F90" s="4">
        <f>2014-E90</f>
        <v>0</v>
      </c>
      <c r="I90" s="4">
        <v>2014</v>
      </c>
      <c r="J90" s="4">
        <f>2014-I90</f>
        <v>0</v>
      </c>
    </row>
    <row r="91" spans="1:10" x14ac:dyDescent="0.2">
      <c r="A91" s="4">
        <v>92</v>
      </c>
      <c r="E91" s="4">
        <v>2014</v>
      </c>
      <c r="F91" s="4">
        <f>2014-E91</f>
        <v>0</v>
      </c>
      <c r="I91" s="4">
        <v>2014</v>
      </c>
      <c r="J91" s="4">
        <f>2014-I91</f>
        <v>0</v>
      </c>
    </row>
    <row r="92" spans="1:10" x14ac:dyDescent="0.2">
      <c r="A92" s="4">
        <v>93</v>
      </c>
      <c r="E92" s="4">
        <v>2014</v>
      </c>
      <c r="F92" s="4">
        <f>2014-E92</f>
        <v>0</v>
      </c>
      <c r="I92" s="4">
        <v>2014</v>
      </c>
      <c r="J92" s="4">
        <f>2014-I92</f>
        <v>0</v>
      </c>
    </row>
    <row r="93" spans="1:10" x14ac:dyDescent="0.2">
      <c r="A93" s="4">
        <v>94</v>
      </c>
      <c r="E93" s="4">
        <v>2014</v>
      </c>
      <c r="F93" s="4">
        <f>2014-E93</f>
        <v>0</v>
      </c>
      <c r="I93" s="4">
        <v>2014</v>
      </c>
      <c r="J93" s="4">
        <f>2014-I93</f>
        <v>0</v>
      </c>
    </row>
    <row r="94" spans="1:10" x14ac:dyDescent="0.2">
      <c r="A94" s="4">
        <v>95</v>
      </c>
      <c r="E94" s="4">
        <v>2014</v>
      </c>
      <c r="F94" s="4">
        <f>2014-E94</f>
        <v>0</v>
      </c>
      <c r="I94" s="4">
        <v>2014</v>
      </c>
      <c r="J94" s="4">
        <f>2014-I94</f>
        <v>0</v>
      </c>
    </row>
    <row r="95" spans="1:10" x14ac:dyDescent="0.2">
      <c r="A95" s="4">
        <v>96</v>
      </c>
      <c r="E95" s="4">
        <v>2014</v>
      </c>
      <c r="F95" s="4">
        <f>2014-E95</f>
        <v>0</v>
      </c>
      <c r="I95" s="4">
        <v>2014</v>
      </c>
      <c r="J95" s="4">
        <f>2014-I95</f>
        <v>0</v>
      </c>
    </row>
    <row r="96" spans="1:10" x14ac:dyDescent="0.2">
      <c r="A96" s="4">
        <v>97</v>
      </c>
      <c r="E96" s="4">
        <v>2014</v>
      </c>
      <c r="F96" s="4">
        <f>2014-E96</f>
        <v>0</v>
      </c>
      <c r="I96" s="4">
        <v>2014</v>
      </c>
      <c r="J96" s="4">
        <f>2014-I96</f>
        <v>0</v>
      </c>
    </row>
    <row r="97" spans="1:10" x14ac:dyDescent="0.2">
      <c r="A97" s="4">
        <v>98</v>
      </c>
      <c r="E97" s="4">
        <v>2014</v>
      </c>
      <c r="F97" s="4">
        <f>2014-E97</f>
        <v>0</v>
      </c>
      <c r="I97" s="4">
        <v>2014</v>
      </c>
      <c r="J97" s="4">
        <f>2014-I97</f>
        <v>0</v>
      </c>
    </row>
    <row r="98" spans="1:10" x14ac:dyDescent="0.2">
      <c r="A98" s="4">
        <v>99</v>
      </c>
      <c r="E98" s="4">
        <v>2014</v>
      </c>
      <c r="F98" s="4">
        <f>2014-E98</f>
        <v>0</v>
      </c>
      <c r="I98" s="4">
        <v>2014</v>
      </c>
      <c r="J98" s="4">
        <f>2014-I98</f>
        <v>0</v>
      </c>
    </row>
    <row r="99" spans="1:10" x14ac:dyDescent="0.2">
      <c r="A99" s="4">
        <v>100</v>
      </c>
      <c r="E99" s="4">
        <v>2014</v>
      </c>
      <c r="F99" s="4">
        <f>2014-E99</f>
        <v>0</v>
      </c>
      <c r="I99" s="4">
        <v>2014</v>
      </c>
      <c r="J99" s="4">
        <f>2014-I99</f>
        <v>0</v>
      </c>
    </row>
    <row r="100" spans="1:10" x14ac:dyDescent="0.2">
      <c r="A100" s="4">
        <v>101</v>
      </c>
      <c r="E100" s="4">
        <v>2014</v>
      </c>
      <c r="F100" s="4">
        <f>2014-E100</f>
        <v>0</v>
      </c>
      <c r="I100" s="4">
        <v>2014</v>
      </c>
      <c r="J100" s="4">
        <f>2014-I100</f>
        <v>0</v>
      </c>
    </row>
    <row r="101" spans="1:10" x14ac:dyDescent="0.2">
      <c r="A101" s="4">
        <v>102</v>
      </c>
      <c r="E101" s="4">
        <v>2014</v>
      </c>
      <c r="F101" s="4">
        <f>2014-E101</f>
        <v>0</v>
      </c>
      <c r="I101" s="4">
        <v>2014</v>
      </c>
      <c r="J101" s="4">
        <f>2014-I101</f>
        <v>0</v>
      </c>
    </row>
    <row r="102" spans="1:10" x14ac:dyDescent="0.2">
      <c r="A102" s="4">
        <v>103</v>
      </c>
      <c r="E102" s="4">
        <v>2014</v>
      </c>
      <c r="F102" s="4">
        <f>2014-E102</f>
        <v>0</v>
      </c>
      <c r="I102" s="4">
        <v>2014</v>
      </c>
      <c r="J102" s="4">
        <f>2014-I102</f>
        <v>0</v>
      </c>
    </row>
    <row r="103" spans="1:10" x14ac:dyDescent="0.2">
      <c r="A103" s="4">
        <v>104</v>
      </c>
      <c r="E103" s="4">
        <v>2014</v>
      </c>
      <c r="F103" s="4">
        <f>2014-E103</f>
        <v>0</v>
      </c>
      <c r="I103" s="4">
        <v>2014</v>
      </c>
      <c r="J103" s="4">
        <f>2014-I103</f>
        <v>0</v>
      </c>
    </row>
    <row r="104" spans="1:10" x14ac:dyDescent="0.2">
      <c r="A104" s="4">
        <v>105</v>
      </c>
      <c r="E104" s="4">
        <v>2014</v>
      </c>
      <c r="F104" s="4">
        <f>2014-E104</f>
        <v>0</v>
      </c>
      <c r="I104" s="4">
        <v>2014</v>
      </c>
      <c r="J104" s="4">
        <f>2014-I104</f>
        <v>0</v>
      </c>
    </row>
    <row r="105" spans="1:10" x14ac:dyDescent="0.2">
      <c r="A105" s="4">
        <v>106</v>
      </c>
      <c r="E105" s="4">
        <v>2014</v>
      </c>
      <c r="F105" s="4">
        <f>2014-E105</f>
        <v>0</v>
      </c>
      <c r="I105" s="4">
        <v>2014</v>
      </c>
      <c r="J105" s="4">
        <f>2014-I105</f>
        <v>0</v>
      </c>
    </row>
    <row r="106" spans="1:10" x14ac:dyDescent="0.2">
      <c r="A106" s="4">
        <v>107</v>
      </c>
      <c r="E106" s="4">
        <v>2014</v>
      </c>
      <c r="F106" s="4">
        <f>2014-E106</f>
        <v>0</v>
      </c>
      <c r="I106" s="4">
        <v>2014</v>
      </c>
      <c r="J106" s="4">
        <f>2014-I106</f>
        <v>0</v>
      </c>
    </row>
    <row r="107" spans="1:10" x14ac:dyDescent="0.2">
      <c r="A107" s="4">
        <v>108</v>
      </c>
      <c r="E107" s="4">
        <v>2014</v>
      </c>
      <c r="F107" s="4">
        <f>2014-E107</f>
        <v>0</v>
      </c>
      <c r="I107" s="4">
        <v>2014</v>
      </c>
      <c r="J107" s="4">
        <f>2014-I107</f>
        <v>0</v>
      </c>
    </row>
    <row r="108" spans="1:10" x14ac:dyDescent="0.2">
      <c r="A108" s="4">
        <v>109</v>
      </c>
      <c r="E108" s="4">
        <v>2014</v>
      </c>
      <c r="F108" s="4">
        <f>2014-E108</f>
        <v>0</v>
      </c>
      <c r="I108" s="4">
        <v>2014</v>
      </c>
      <c r="J108" s="4">
        <f>2014-I108</f>
        <v>0</v>
      </c>
    </row>
    <row r="109" spans="1:10" x14ac:dyDescent="0.2">
      <c r="A109" s="4">
        <v>110</v>
      </c>
      <c r="E109" s="4">
        <v>2014</v>
      </c>
      <c r="F109" s="4">
        <f>2014-E109</f>
        <v>0</v>
      </c>
      <c r="I109" s="4">
        <v>2014</v>
      </c>
      <c r="J109" s="4">
        <f>2014-I109</f>
        <v>0</v>
      </c>
    </row>
    <row r="110" spans="1:10" x14ac:dyDescent="0.2">
      <c r="A110" s="4">
        <v>111</v>
      </c>
      <c r="E110" s="4">
        <v>2014</v>
      </c>
      <c r="F110" s="4">
        <f>2014-E110</f>
        <v>0</v>
      </c>
      <c r="I110" s="4">
        <v>2014</v>
      </c>
      <c r="J110" s="4">
        <f>2014-I110</f>
        <v>0</v>
      </c>
    </row>
    <row r="111" spans="1:10" x14ac:dyDescent="0.2">
      <c r="A111" s="4">
        <v>112</v>
      </c>
      <c r="E111" s="4">
        <v>2014</v>
      </c>
      <c r="F111" s="4">
        <f>2014-E111</f>
        <v>0</v>
      </c>
      <c r="I111" s="4">
        <v>2014</v>
      </c>
      <c r="J111" s="4">
        <f>2014-I111</f>
        <v>0</v>
      </c>
    </row>
    <row r="112" spans="1:10" x14ac:dyDescent="0.2">
      <c r="A112" s="4">
        <v>113</v>
      </c>
      <c r="E112" s="4">
        <v>2014</v>
      </c>
      <c r="F112" s="4">
        <f>2014-E112</f>
        <v>0</v>
      </c>
      <c r="I112" s="4">
        <v>2014</v>
      </c>
      <c r="J112" s="4">
        <f>2014-I112</f>
        <v>0</v>
      </c>
    </row>
    <row r="113" spans="1:10" x14ac:dyDescent="0.2">
      <c r="A113" s="4">
        <v>114</v>
      </c>
      <c r="E113" s="4">
        <v>2014</v>
      </c>
      <c r="F113" s="4">
        <f>2014-E113</f>
        <v>0</v>
      </c>
      <c r="I113" s="4">
        <v>2014</v>
      </c>
      <c r="J113" s="4">
        <f>2014-I113</f>
        <v>0</v>
      </c>
    </row>
    <row r="114" spans="1:10" x14ac:dyDescent="0.2">
      <c r="A114" s="4">
        <v>115</v>
      </c>
      <c r="E114" s="4">
        <v>2014</v>
      </c>
      <c r="F114" s="4">
        <f>2014-E114</f>
        <v>0</v>
      </c>
      <c r="I114" s="4">
        <v>2014</v>
      </c>
      <c r="J114" s="4">
        <f>2014-I114</f>
        <v>0</v>
      </c>
    </row>
    <row r="115" spans="1:10" x14ac:dyDescent="0.2">
      <c r="A115" s="4">
        <v>116</v>
      </c>
      <c r="E115" s="4">
        <v>2014</v>
      </c>
      <c r="F115" s="4">
        <f>2014-E115</f>
        <v>0</v>
      </c>
      <c r="I115" s="4">
        <v>2014</v>
      </c>
      <c r="J115" s="4">
        <f>2014-I115</f>
        <v>0</v>
      </c>
    </row>
    <row r="116" spans="1:10" x14ac:dyDescent="0.2">
      <c r="A116" s="4">
        <v>117</v>
      </c>
      <c r="E116" s="4">
        <v>2014</v>
      </c>
      <c r="F116" s="4">
        <f>2014-E116</f>
        <v>0</v>
      </c>
      <c r="I116" s="4">
        <v>2014</v>
      </c>
      <c r="J116" s="4">
        <f>2014-I116</f>
        <v>0</v>
      </c>
    </row>
    <row r="117" spans="1:10" x14ac:dyDescent="0.2">
      <c r="A117" s="4">
        <v>118</v>
      </c>
      <c r="E117" s="4">
        <v>2014</v>
      </c>
      <c r="F117" s="4">
        <f>2014-E117</f>
        <v>0</v>
      </c>
      <c r="I117" s="4">
        <v>2014</v>
      </c>
      <c r="J117" s="4">
        <f>2014-I117</f>
        <v>0</v>
      </c>
    </row>
    <row r="118" spans="1:10" x14ac:dyDescent="0.2">
      <c r="A118" s="4">
        <v>119</v>
      </c>
      <c r="E118" s="4">
        <v>2014</v>
      </c>
      <c r="F118" s="4">
        <f>2014-E118</f>
        <v>0</v>
      </c>
      <c r="I118" s="4">
        <v>2014</v>
      </c>
      <c r="J118" s="4">
        <f>2014-I118</f>
        <v>0</v>
      </c>
    </row>
    <row r="119" spans="1:10" x14ac:dyDescent="0.2">
      <c r="A119" s="4">
        <v>120</v>
      </c>
      <c r="E119" s="4">
        <v>2014</v>
      </c>
      <c r="F119" s="4">
        <f>2014-E119</f>
        <v>0</v>
      </c>
      <c r="I119" s="4">
        <v>2014</v>
      </c>
      <c r="J119" s="4">
        <f>2014-I119</f>
        <v>0</v>
      </c>
    </row>
    <row r="120" spans="1:10" x14ac:dyDescent="0.2">
      <c r="A120" s="4">
        <v>121</v>
      </c>
      <c r="E120" s="4">
        <v>2014</v>
      </c>
      <c r="F120" s="4">
        <f>2014-E120</f>
        <v>0</v>
      </c>
      <c r="I120" s="4">
        <v>2014</v>
      </c>
      <c r="J120" s="4">
        <f>2014-I120</f>
        <v>0</v>
      </c>
    </row>
    <row r="121" spans="1:10" x14ac:dyDescent="0.2">
      <c r="A121" s="4">
        <v>122</v>
      </c>
      <c r="E121" s="4">
        <v>2014</v>
      </c>
      <c r="F121" s="4">
        <f>2014-E121</f>
        <v>0</v>
      </c>
      <c r="I121" s="4">
        <v>2014</v>
      </c>
      <c r="J121" s="4">
        <f>2014-I121</f>
        <v>0</v>
      </c>
    </row>
    <row r="122" spans="1:10" x14ac:dyDescent="0.2">
      <c r="A122" s="4">
        <v>123</v>
      </c>
      <c r="E122" s="4">
        <v>2014</v>
      </c>
      <c r="F122" s="4">
        <f>2014-E122</f>
        <v>0</v>
      </c>
      <c r="I122" s="4">
        <v>2014</v>
      </c>
      <c r="J122" s="4">
        <f>2014-I122</f>
        <v>0</v>
      </c>
    </row>
    <row r="123" spans="1:10" x14ac:dyDescent="0.2">
      <c r="A123" s="4">
        <v>124</v>
      </c>
      <c r="E123" s="4">
        <v>2014</v>
      </c>
      <c r="F123" s="4">
        <f>2014-E123</f>
        <v>0</v>
      </c>
      <c r="I123" s="4">
        <v>2014</v>
      </c>
      <c r="J123" s="4">
        <f>2014-I123</f>
        <v>0</v>
      </c>
    </row>
    <row r="124" spans="1:10" x14ac:dyDescent="0.2">
      <c r="A124" s="4">
        <v>125</v>
      </c>
      <c r="E124" s="4">
        <v>2014</v>
      </c>
      <c r="F124" s="4">
        <f>2014-E124</f>
        <v>0</v>
      </c>
      <c r="I124" s="4">
        <v>2014</v>
      </c>
      <c r="J124" s="4">
        <f>2014-I124</f>
        <v>0</v>
      </c>
    </row>
    <row r="125" spans="1:10" x14ac:dyDescent="0.2">
      <c r="A125" s="4">
        <v>126</v>
      </c>
      <c r="E125" s="4">
        <v>2014</v>
      </c>
      <c r="F125" s="4">
        <f>2014-E125</f>
        <v>0</v>
      </c>
      <c r="I125" s="4">
        <v>2014</v>
      </c>
      <c r="J125" s="4">
        <f>2014-I125</f>
        <v>0</v>
      </c>
    </row>
    <row r="126" spans="1:10" x14ac:dyDescent="0.2">
      <c r="A126" s="4">
        <v>127</v>
      </c>
      <c r="E126" s="4">
        <v>2014</v>
      </c>
      <c r="F126" s="4">
        <f>2014-E126</f>
        <v>0</v>
      </c>
      <c r="I126" s="4">
        <v>2014</v>
      </c>
      <c r="J126" s="4">
        <f>2014-I126</f>
        <v>0</v>
      </c>
    </row>
    <row r="127" spans="1:10" x14ac:dyDescent="0.2">
      <c r="A127" s="4">
        <v>128</v>
      </c>
      <c r="E127" s="4">
        <v>2014</v>
      </c>
      <c r="F127" s="4">
        <f>2014-E127</f>
        <v>0</v>
      </c>
      <c r="I127" s="4">
        <v>2014</v>
      </c>
      <c r="J127" s="4">
        <f>2014-I127</f>
        <v>0</v>
      </c>
    </row>
    <row r="128" spans="1:10" x14ac:dyDescent="0.2">
      <c r="A128" s="4">
        <v>129</v>
      </c>
      <c r="E128" s="4">
        <v>2014</v>
      </c>
      <c r="F128" s="4">
        <f>2014-E128</f>
        <v>0</v>
      </c>
      <c r="I128" s="4">
        <v>2014</v>
      </c>
      <c r="J128" s="4">
        <f>2014-I128</f>
        <v>0</v>
      </c>
    </row>
    <row r="129" spans="1:10" x14ac:dyDescent="0.2">
      <c r="A129" s="4">
        <v>130</v>
      </c>
      <c r="E129" s="4">
        <v>2014</v>
      </c>
      <c r="F129" s="4">
        <f>2014-E129</f>
        <v>0</v>
      </c>
      <c r="I129" s="4">
        <v>2014</v>
      </c>
      <c r="J129" s="4">
        <f>2014-I129</f>
        <v>0</v>
      </c>
    </row>
    <row r="130" spans="1:10" x14ac:dyDescent="0.2">
      <c r="A130" s="4">
        <v>131</v>
      </c>
      <c r="E130" s="4">
        <v>2014</v>
      </c>
      <c r="F130" s="4">
        <f>2014-E130</f>
        <v>0</v>
      </c>
      <c r="I130" s="4">
        <v>2014</v>
      </c>
      <c r="J130" s="4">
        <f>2014-I130</f>
        <v>0</v>
      </c>
    </row>
    <row r="131" spans="1:10" x14ac:dyDescent="0.2">
      <c r="A131" s="4">
        <v>132</v>
      </c>
      <c r="E131" s="4">
        <v>2014</v>
      </c>
      <c r="F131" s="4">
        <f>2014-E131</f>
        <v>0</v>
      </c>
      <c r="I131" s="4">
        <v>2014</v>
      </c>
      <c r="J131" s="4">
        <f>2014-I131</f>
        <v>0</v>
      </c>
    </row>
    <row r="132" spans="1:10" x14ac:dyDescent="0.2">
      <c r="A132" s="4">
        <v>133</v>
      </c>
      <c r="E132" s="4">
        <v>2014</v>
      </c>
      <c r="F132" s="4">
        <f>2014-E132</f>
        <v>0</v>
      </c>
      <c r="I132" s="4">
        <v>2014</v>
      </c>
      <c r="J132" s="4">
        <f>2014-I132</f>
        <v>0</v>
      </c>
    </row>
    <row r="133" spans="1:10" x14ac:dyDescent="0.2">
      <c r="A133" s="4">
        <v>134</v>
      </c>
      <c r="E133" s="4">
        <v>2014</v>
      </c>
      <c r="F133" s="4">
        <f>2014-E133</f>
        <v>0</v>
      </c>
      <c r="I133" s="4">
        <v>2014</v>
      </c>
      <c r="J133" s="4">
        <f>2014-I133</f>
        <v>0</v>
      </c>
    </row>
    <row r="134" spans="1:10" x14ac:dyDescent="0.2">
      <c r="A134" s="4">
        <v>135</v>
      </c>
      <c r="E134" s="4">
        <v>2014</v>
      </c>
      <c r="F134" s="4">
        <f>2014-E134</f>
        <v>0</v>
      </c>
      <c r="I134" s="4">
        <v>2014</v>
      </c>
      <c r="J134" s="4">
        <f>2014-I134</f>
        <v>0</v>
      </c>
    </row>
    <row r="135" spans="1:10" x14ac:dyDescent="0.2">
      <c r="A135" s="4">
        <v>136</v>
      </c>
      <c r="E135" s="4">
        <v>2014</v>
      </c>
      <c r="F135" s="4">
        <f>2014-E135</f>
        <v>0</v>
      </c>
      <c r="I135" s="4">
        <v>2014</v>
      </c>
      <c r="J135" s="4">
        <f>2014-I135</f>
        <v>0</v>
      </c>
    </row>
    <row r="136" spans="1:10" x14ac:dyDescent="0.2">
      <c r="A136" s="4">
        <v>137</v>
      </c>
      <c r="E136" s="4">
        <v>2014</v>
      </c>
      <c r="F136" s="4">
        <f>2014-E136</f>
        <v>0</v>
      </c>
      <c r="I136" s="4">
        <v>2014</v>
      </c>
      <c r="J136" s="4">
        <f>2014-I136</f>
        <v>0</v>
      </c>
    </row>
    <row r="137" spans="1:10" x14ac:dyDescent="0.2">
      <c r="A137" s="4">
        <v>138</v>
      </c>
      <c r="E137" s="4">
        <v>2014</v>
      </c>
      <c r="F137" s="4">
        <f>2014-E137</f>
        <v>0</v>
      </c>
      <c r="I137" s="4">
        <v>2014</v>
      </c>
      <c r="J137" s="4">
        <f>2014-I137</f>
        <v>0</v>
      </c>
    </row>
    <row r="138" spans="1:10" x14ac:dyDescent="0.2">
      <c r="A138" s="4">
        <v>139</v>
      </c>
      <c r="E138" s="4">
        <v>2014</v>
      </c>
      <c r="F138" s="4">
        <f>2014-E138</f>
        <v>0</v>
      </c>
      <c r="I138" s="4">
        <v>2014</v>
      </c>
      <c r="J138" s="4">
        <f>2014-I138</f>
        <v>0</v>
      </c>
    </row>
    <row r="139" spans="1:10" x14ac:dyDescent="0.2">
      <c r="A139" s="4">
        <v>140</v>
      </c>
      <c r="E139" s="4">
        <v>2014</v>
      </c>
      <c r="F139" s="4">
        <f>2014-E139</f>
        <v>0</v>
      </c>
      <c r="I139" s="4">
        <v>2014</v>
      </c>
      <c r="J139" s="4">
        <f>2014-I139</f>
        <v>0</v>
      </c>
    </row>
    <row r="140" spans="1:10" x14ac:dyDescent="0.2">
      <c r="A140" s="4">
        <v>141</v>
      </c>
      <c r="E140" s="4">
        <v>2014</v>
      </c>
      <c r="F140" s="4">
        <f>2014-E140</f>
        <v>0</v>
      </c>
      <c r="I140" s="4">
        <v>2014</v>
      </c>
      <c r="J140" s="4">
        <f>2014-I140</f>
        <v>0</v>
      </c>
    </row>
    <row r="141" spans="1:10" x14ac:dyDescent="0.2">
      <c r="A141" s="4">
        <v>142</v>
      </c>
      <c r="E141" s="4">
        <v>2014</v>
      </c>
      <c r="F141" s="4">
        <f>2014-E141</f>
        <v>0</v>
      </c>
      <c r="I141" s="4">
        <v>2014</v>
      </c>
      <c r="J141" s="4">
        <f>2014-I141</f>
        <v>0</v>
      </c>
    </row>
    <row r="142" spans="1:10" x14ac:dyDescent="0.2">
      <c r="A142" s="4">
        <v>143</v>
      </c>
      <c r="E142" s="4">
        <v>2014</v>
      </c>
      <c r="F142" s="4">
        <f>2014-E142</f>
        <v>0</v>
      </c>
      <c r="I142" s="4">
        <v>2014</v>
      </c>
      <c r="J142" s="4">
        <f>2014-I142</f>
        <v>0</v>
      </c>
    </row>
    <row r="143" spans="1:10" x14ac:dyDescent="0.2">
      <c r="A143" s="4">
        <v>144</v>
      </c>
      <c r="E143" s="4">
        <v>2014</v>
      </c>
      <c r="F143" s="4">
        <f>2014-E143</f>
        <v>0</v>
      </c>
      <c r="I143" s="4">
        <v>2014</v>
      </c>
      <c r="J143" s="4">
        <f>2014-I143</f>
        <v>0</v>
      </c>
    </row>
    <row r="144" spans="1:10" x14ac:dyDescent="0.2">
      <c r="A144" s="4">
        <v>145</v>
      </c>
      <c r="E144" s="4">
        <v>2014</v>
      </c>
      <c r="F144" s="4">
        <f>2014-E144</f>
        <v>0</v>
      </c>
      <c r="I144" s="4">
        <v>2014</v>
      </c>
      <c r="J144" s="4">
        <f>2014-I144</f>
        <v>0</v>
      </c>
    </row>
    <row r="145" spans="1:10" x14ac:dyDescent="0.2">
      <c r="A145" s="4">
        <v>146</v>
      </c>
      <c r="E145" s="4">
        <v>2014</v>
      </c>
      <c r="F145" s="4">
        <f>2014-E145</f>
        <v>0</v>
      </c>
      <c r="I145" s="4">
        <v>2014</v>
      </c>
      <c r="J145" s="4">
        <f>2014-I145</f>
        <v>0</v>
      </c>
    </row>
    <row r="146" spans="1:10" x14ac:dyDescent="0.2">
      <c r="A146" s="4">
        <v>147</v>
      </c>
      <c r="E146" s="4">
        <v>2014</v>
      </c>
      <c r="F146" s="4">
        <f>2014-E146</f>
        <v>0</v>
      </c>
      <c r="I146" s="4">
        <v>2014</v>
      </c>
      <c r="J146" s="4">
        <f>2014-I146</f>
        <v>0</v>
      </c>
    </row>
    <row r="147" spans="1:10" x14ac:dyDescent="0.2">
      <c r="A147" s="4">
        <v>148</v>
      </c>
      <c r="E147" s="4">
        <v>2014</v>
      </c>
      <c r="F147" s="4">
        <f>2014-E147</f>
        <v>0</v>
      </c>
      <c r="I147" s="4">
        <v>2014</v>
      </c>
      <c r="J147" s="4">
        <f>2014-I147</f>
        <v>0</v>
      </c>
    </row>
    <row r="148" spans="1:10" x14ac:dyDescent="0.2">
      <c r="A148" s="4">
        <v>149</v>
      </c>
      <c r="E148" s="4">
        <v>2014</v>
      </c>
      <c r="F148" s="4">
        <f>2014-E148</f>
        <v>0</v>
      </c>
      <c r="I148" s="4">
        <v>2014</v>
      </c>
      <c r="J148" s="4">
        <f>2014-I148</f>
        <v>0</v>
      </c>
    </row>
    <row r="149" spans="1:10" x14ac:dyDescent="0.2">
      <c r="A149" s="4">
        <v>150</v>
      </c>
      <c r="E149" s="4">
        <v>2014</v>
      </c>
      <c r="F149" s="4">
        <f>2014-E149</f>
        <v>0</v>
      </c>
      <c r="I149" s="4">
        <v>2014</v>
      </c>
      <c r="J149" s="4">
        <f>2014-I149</f>
        <v>0</v>
      </c>
    </row>
    <row r="150" spans="1:10" x14ac:dyDescent="0.2">
      <c r="A150" s="4">
        <v>151</v>
      </c>
      <c r="E150" s="4">
        <v>2014</v>
      </c>
      <c r="F150" s="4">
        <f>2014-E150</f>
        <v>0</v>
      </c>
      <c r="I150" s="4">
        <v>2014</v>
      </c>
      <c r="J150" s="4">
        <f>2014-I150</f>
        <v>0</v>
      </c>
    </row>
    <row r="151" spans="1:10" x14ac:dyDescent="0.2">
      <c r="A151" s="4">
        <v>152</v>
      </c>
      <c r="E151" s="4">
        <v>2014</v>
      </c>
      <c r="F151" s="4">
        <f>2014-E151</f>
        <v>0</v>
      </c>
      <c r="I151" s="4">
        <v>2014</v>
      </c>
      <c r="J151" s="4">
        <f>2014-I151</f>
        <v>0</v>
      </c>
    </row>
    <row r="152" spans="1:10" x14ac:dyDescent="0.2">
      <c r="A152" s="4">
        <v>153</v>
      </c>
      <c r="E152" s="4">
        <v>2014</v>
      </c>
      <c r="F152" s="4">
        <f>2014-E152</f>
        <v>0</v>
      </c>
      <c r="I152" s="4">
        <v>2014</v>
      </c>
      <c r="J152" s="4">
        <f>2014-I152</f>
        <v>0</v>
      </c>
    </row>
    <row r="153" spans="1:10" x14ac:dyDescent="0.2">
      <c r="A153" s="4">
        <v>154</v>
      </c>
      <c r="E153" s="4">
        <v>2014</v>
      </c>
      <c r="F153" s="4">
        <f>2014-E153</f>
        <v>0</v>
      </c>
      <c r="I153" s="4">
        <v>2014</v>
      </c>
      <c r="J153" s="4">
        <f>2014-I153</f>
        <v>0</v>
      </c>
    </row>
    <row r="154" spans="1:10" x14ac:dyDescent="0.2">
      <c r="A154" s="4">
        <v>155</v>
      </c>
      <c r="E154" s="4">
        <v>2014</v>
      </c>
      <c r="F154" s="4">
        <f>2014-E154</f>
        <v>0</v>
      </c>
      <c r="I154" s="4">
        <v>2014</v>
      </c>
      <c r="J154" s="4">
        <f>2014-I154</f>
        <v>0</v>
      </c>
    </row>
    <row r="155" spans="1:10" x14ac:dyDescent="0.2">
      <c r="A155" s="4">
        <v>156</v>
      </c>
      <c r="E155" s="4">
        <v>2014</v>
      </c>
      <c r="F155" s="4">
        <f>2014-E155</f>
        <v>0</v>
      </c>
      <c r="I155" s="4">
        <v>2014</v>
      </c>
      <c r="J155" s="4">
        <f>2014-I155</f>
        <v>0</v>
      </c>
    </row>
    <row r="156" spans="1:10" x14ac:dyDescent="0.2">
      <c r="A156" s="4">
        <v>157</v>
      </c>
      <c r="E156" s="4">
        <v>2014</v>
      </c>
      <c r="F156" s="4">
        <f>2014-E156</f>
        <v>0</v>
      </c>
      <c r="I156" s="4">
        <v>2014</v>
      </c>
      <c r="J156" s="4">
        <f>2014-I156</f>
        <v>0</v>
      </c>
    </row>
    <row r="157" spans="1:10" x14ac:dyDescent="0.2">
      <c r="A157" s="4">
        <v>158</v>
      </c>
      <c r="E157" s="4">
        <v>2014</v>
      </c>
      <c r="F157" s="4">
        <f>2014-E157</f>
        <v>0</v>
      </c>
      <c r="I157" s="4">
        <v>2014</v>
      </c>
      <c r="J157" s="4">
        <f>2014-I157</f>
        <v>0</v>
      </c>
    </row>
    <row r="158" spans="1:10" x14ac:dyDescent="0.2">
      <c r="A158" s="4">
        <v>159</v>
      </c>
      <c r="E158" s="4">
        <v>2014</v>
      </c>
      <c r="F158" s="4">
        <f>2014-E158</f>
        <v>0</v>
      </c>
      <c r="I158" s="4">
        <v>2014</v>
      </c>
      <c r="J158" s="4">
        <f>2014-I158</f>
        <v>0</v>
      </c>
    </row>
    <row r="159" spans="1:10" x14ac:dyDescent="0.2">
      <c r="A159" s="4">
        <v>160</v>
      </c>
      <c r="E159" s="4">
        <v>2014</v>
      </c>
      <c r="F159" s="4">
        <f>2014-E159</f>
        <v>0</v>
      </c>
      <c r="I159" s="4">
        <v>2014</v>
      </c>
      <c r="J159" s="4">
        <f>2014-I159</f>
        <v>0</v>
      </c>
    </row>
    <row r="160" spans="1:10" x14ac:dyDescent="0.2">
      <c r="A160" s="4">
        <v>161</v>
      </c>
      <c r="E160" s="4">
        <v>2014</v>
      </c>
      <c r="F160" s="4">
        <f>2014-E160</f>
        <v>0</v>
      </c>
      <c r="I160" s="4">
        <v>2014</v>
      </c>
      <c r="J160" s="4">
        <f>2014-I160</f>
        <v>0</v>
      </c>
    </row>
    <row r="161" spans="1:10" x14ac:dyDescent="0.2">
      <c r="A161" s="4">
        <v>162</v>
      </c>
      <c r="E161" s="4">
        <v>2014</v>
      </c>
      <c r="F161" s="4">
        <f>2014-E161</f>
        <v>0</v>
      </c>
      <c r="I161" s="4">
        <v>2014</v>
      </c>
      <c r="J161" s="4">
        <f>2014-I161</f>
        <v>0</v>
      </c>
    </row>
    <row r="162" spans="1:10" x14ac:dyDescent="0.2">
      <c r="A162" s="4">
        <v>163</v>
      </c>
      <c r="E162" s="4">
        <v>2014</v>
      </c>
      <c r="F162" s="4">
        <f>2014-E162</f>
        <v>0</v>
      </c>
      <c r="I162" s="4">
        <v>2014</v>
      </c>
      <c r="J162" s="4">
        <f>2014-I162</f>
        <v>0</v>
      </c>
    </row>
    <row r="163" spans="1:10" x14ac:dyDescent="0.2">
      <c r="A163" s="4">
        <v>164</v>
      </c>
      <c r="E163" s="4">
        <v>2014</v>
      </c>
      <c r="F163" s="4">
        <f>2014-E163</f>
        <v>0</v>
      </c>
      <c r="I163" s="4">
        <v>2014</v>
      </c>
      <c r="J163" s="4">
        <f>2014-I163</f>
        <v>0</v>
      </c>
    </row>
    <row r="164" spans="1:10" x14ac:dyDescent="0.2">
      <c r="A164" s="4">
        <v>165</v>
      </c>
      <c r="E164" s="4">
        <v>2014</v>
      </c>
      <c r="F164" s="4">
        <f>2014-E164</f>
        <v>0</v>
      </c>
      <c r="I164" s="4">
        <v>2014</v>
      </c>
      <c r="J164" s="4">
        <f>2014-I164</f>
        <v>0</v>
      </c>
    </row>
    <row r="165" spans="1:10" x14ac:dyDescent="0.2">
      <c r="A165" s="4">
        <v>166</v>
      </c>
      <c r="E165" s="4">
        <v>2014</v>
      </c>
      <c r="F165" s="4">
        <f>2014-E165</f>
        <v>0</v>
      </c>
      <c r="I165" s="4">
        <v>2014</v>
      </c>
      <c r="J165" s="4">
        <f>2014-I165</f>
        <v>0</v>
      </c>
    </row>
    <row r="166" spans="1:10" x14ac:dyDescent="0.2">
      <c r="A166" s="4">
        <v>167</v>
      </c>
      <c r="E166" s="4">
        <v>2014</v>
      </c>
      <c r="F166" s="4">
        <f>2014-E166</f>
        <v>0</v>
      </c>
      <c r="I166" s="4">
        <v>2014</v>
      </c>
      <c r="J166" s="4">
        <f>2014-I166</f>
        <v>0</v>
      </c>
    </row>
    <row r="167" spans="1:10" x14ac:dyDescent="0.2">
      <c r="A167" s="4">
        <v>168</v>
      </c>
      <c r="E167" s="4">
        <v>2014</v>
      </c>
      <c r="F167" s="4">
        <f>2014-E167</f>
        <v>0</v>
      </c>
      <c r="I167" s="4">
        <v>2014</v>
      </c>
      <c r="J167" s="4">
        <f>2014-I167</f>
        <v>0</v>
      </c>
    </row>
    <row r="168" spans="1:10" x14ac:dyDescent="0.2">
      <c r="A168" s="4">
        <v>169</v>
      </c>
      <c r="E168" s="4">
        <v>2014</v>
      </c>
      <c r="F168" s="4">
        <f>2014-E168</f>
        <v>0</v>
      </c>
      <c r="I168" s="4">
        <v>2014</v>
      </c>
      <c r="J168" s="4">
        <f>2014-I168</f>
        <v>0</v>
      </c>
    </row>
    <row r="169" spans="1:10" x14ac:dyDescent="0.2">
      <c r="A169" s="4">
        <v>170</v>
      </c>
      <c r="E169" s="4">
        <v>2014</v>
      </c>
      <c r="F169" s="4">
        <f>2014-E169</f>
        <v>0</v>
      </c>
      <c r="I169" s="4">
        <v>2014</v>
      </c>
      <c r="J169" s="4">
        <f>2014-I169</f>
        <v>0</v>
      </c>
    </row>
    <row r="170" spans="1:10" x14ac:dyDescent="0.2">
      <c r="A170" s="4">
        <v>171</v>
      </c>
      <c r="E170" s="4">
        <v>2014</v>
      </c>
      <c r="F170" s="4">
        <f>2014-E170</f>
        <v>0</v>
      </c>
      <c r="I170" s="4">
        <v>2014</v>
      </c>
      <c r="J170" s="4">
        <f>2014-I170</f>
        <v>0</v>
      </c>
    </row>
    <row r="171" spans="1:10" x14ac:dyDescent="0.2">
      <c r="A171" s="4">
        <v>172</v>
      </c>
      <c r="E171" s="4">
        <v>2014</v>
      </c>
      <c r="F171" s="4">
        <f>2014-E171</f>
        <v>0</v>
      </c>
      <c r="I171" s="4">
        <v>2014</v>
      </c>
      <c r="J171" s="4">
        <f>2014-I171</f>
        <v>0</v>
      </c>
    </row>
    <row r="172" spans="1:10" x14ac:dyDescent="0.2">
      <c r="A172" s="4">
        <v>173</v>
      </c>
      <c r="E172" s="4">
        <v>2014</v>
      </c>
      <c r="F172" s="4">
        <f>2014-E172</f>
        <v>0</v>
      </c>
      <c r="I172" s="4">
        <v>2014</v>
      </c>
      <c r="J172" s="4">
        <f>2014-I172</f>
        <v>0</v>
      </c>
    </row>
    <row r="173" spans="1:10" x14ac:dyDescent="0.2">
      <c r="A173" s="4">
        <v>174</v>
      </c>
      <c r="E173" s="4">
        <v>2014</v>
      </c>
      <c r="F173" s="4">
        <f>2014-E173</f>
        <v>0</v>
      </c>
      <c r="I173" s="4">
        <v>2014</v>
      </c>
      <c r="J173" s="4">
        <f>2014-I173</f>
        <v>0</v>
      </c>
    </row>
    <row r="174" spans="1:10" x14ac:dyDescent="0.2">
      <c r="A174" s="4">
        <v>175</v>
      </c>
      <c r="E174" s="4">
        <v>2014</v>
      </c>
      <c r="F174" s="4">
        <f>2014-E174</f>
        <v>0</v>
      </c>
      <c r="I174" s="4">
        <v>2014</v>
      </c>
      <c r="J174" s="4">
        <f>2014-I174</f>
        <v>0</v>
      </c>
    </row>
    <row r="175" spans="1:10" x14ac:dyDescent="0.2">
      <c r="A175" s="4">
        <v>176</v>
      </c>
      <c r="E175" s="4">
        <v>2014</v>
      </c>
      <c r="F175" s="4">
        <f>2014-E175</f>
        <v>0</v>
      </c>
      <c r="I175" s="4">
        <v>2014</v>
      </c>
      <c r="J175" s="4">
        <f>2014-I175</f>
        <v>0</v>
      </c>
    </row>
    <row r="176" spans="1:10" x14ac:dyDescent="0.2">
      <c r="A176" s="4">
        <v>177</v>
      </c>
      <c r="E176" s="4">
        <v>2014</v>
      </c>
      <c r="F176" s="4">
        <f>2014-E176</f>
        <v>0</v>
      </c>
      <c r="I176" s="4">
        <v>2014</v>
      </c>
      <c r="J176" s="4">
        <f>2014-I176</f>
        <v>0</v>
      </c>
    </row>
    <row r="177" spans="1:10" x14ac:dyDescent="0.2">
      <c r="A177" s="4">
        <v>178</v>
      </c>
      <c r="E177" s="4">
        <v>2014</v>
      </c>
      <c r="F177" s="4">
        <f>2014-E177</f>
        <v>0</v>
      </c>
      <c r="I177" s="4">
        <v>2014</v>
      </c>
      <c r="J177" s="4">
        <f>2014-I177</f>
        <v>0</v>
      </c>
    </row>
    <row r="178" spans="1:10" x14ac:dyDescent="0.2">
      <c r="A178" s="4">
        <v>179</v>
      </c>
      <c r="E178" s="4">
        <v>2014</v>
      </c>
      <c r="F178" s="4">
        <f>2014-E178</f>
        <v>0</v>
      </c>
      <c r="I178" s="4">
        <v>2014</v>
      </c>
      <c r="J178" s="4">
        <f>2014-I178</f>
        <v>0</v>
      </c>
    </row>
    <row r="179" spans="1:10" x14ac:dyDescent="0.2">
      <c r="A179" s="4">
        <v>180</v>
      </c>
      <c r="E179" s="4">
        <v>2014</v>
      </c>
      <c r="F179" s="4">
        <f>2014-E179</f>
        <v>0</v>
      </c>
      <c r="I179" s="4">
        <v>2014</v>
      </c>
      <c r="J179" s="4">
        <f>2014-I179</f>
        <v>0</v>
      </c>
    </row>
    <row r="180" spans="1:10" x14ac:dyDescent="0.2">
      <c r="A180" s="4">
        <v>181</v>
      </c>
      <c r="E180" s="4">
        <v>2014</v>
      </c>
      <c r="F180" s="4">
        <f>2014-E180</f>
        <v>0</v>
      </c>
      <c r="I180" s="4">
        <v>2014</v>
      </c>
      <c r="J180" s="4">
        <f>2014-I180</f>
        <v>0</v>
      </c>
    </row>
    <row r="181" spans="1:10" x14ac:dyDescent="0.2">
      <c r="A181" s="4">
        <v>182</v>
      </c>
      <c r="E181" s="4">
        <v>2014</v>
      </c>
      <c r="F181" s="4">
        <f>2014-E181</f>
        <v>0</v>
      </c>
      <c r="I181" s="4">
        <v>2014</v>
      </c>
      <c r="J181" s="4">
        <f>2014-I181</f>
        <v>0</v>
      </c>
    </row>
    <row r="182" spans="1:10" x14ac:dyDescent="0.2">
      <c r="A182" s="4">
        <v>183</v>
      </c>
      <c r="E182" s="4">
        <v>2014</v>
      </c>
      <c r="F182" s="4">
        <f>2014-E182</f>
        <v>0</v>
      </c>
      <c r="I182" s="4">
        <v>2014</v>
      </c>
      <c r="J182" s="4">
        <f>2014-I182</f>
        <v>0</v>
      </c>
    </row>
    <row r="183" spans="1:10" x14ac:dyDescent="0.2">
      <c r="A183" s="4">
        <v>184</v>
      </c>
      <c r="E183" s="4">
        <v>2014</v>
      </c>
      <c r="F183" s="4">
        <f>2014-E183</f>
        <v>0</v>
      </c>
      <c r="I183" s="4">
        <v>2014</v>
      </c>
      <c r="J183" s="4">
        <f>2014-I183</f>
        <v>0</v>
      </c>
    </row>
    <row r="184" spans="1:10" x14ac:dyDescent="0.2">
      <c r="A184" s="4">
        <v>185</v>
      </c>
      <c r="E184" s="4">
        <v>2014</v>
      </c>
      <c r="F184" s="4">
        <f>2014-E184</f>
        <v>0</v>
      </c>
      <c r="I184" s="4">
        <v>2014</v>
      </c>
      <c r="J184" s="4">
        <f>2014-I184</f>
        <v>0</v>
      </c>
    </row>
    <row r="185" spans="1:10" x14ac:dyDescent="0.2">
      <c r="A185" s="4">
        <v>186</v>
      </c>
      <c r="E185" s="4">
        <v>2014</v>
      </c>
      <c r="F185" s="4">
        <f>2014-E185</f>
        <v>0</v>
      </c>
      <c r="I185" s="4">
        <v>2014</v>
      </c>
      <c r="J185" s="4">
        <f>2014-I185</f>
        <v>0</v>
      </c>
    </row>
    <row r="186" spans="1:10" x14ac:dyDescent="0.2">
      <c r="A186" s="4">
        <v>187</v>
      </c>
      <c r="E186" s="4">
        <v>2014</v>
      </c>
      <c r="F186" s="4">
        <f>2014-E186</f>
        <v>0</v>
      </c>
      <c r="I186" s="4">
        <v>2014</v>
      </c>
      <c r="J186" s="4">
        <f>2014-I186</f>
        <v>0</v>
      </c>
    </row>
    <row r="187" spans="1:10" x14ac:dyDescent="0.2">
      <c r="A187" s="4">
        <v>188</v>
      </c>
      <c r="E187" s="4">
        <v>2014</v>
      </c>
      <c r="F187" s="4">
        <f>2014-E187</f>
        <v>0</v>
      </c>
      <c r="I187" s="4">
        <v>2014</v>
      </c>
      <c r="J187" s="4">
        <f>2014-I187</f>
        <v>0</v>
      </c>
    </row>
    <row r="188" spans="1:10" x14ac:dyDescent="0.2">
      <c r="A188" s="4">
        <v>189</v>
      </c>
      <c r="E188" s="4">
        <v>2014</v>
      </c>
      <c r="F188" s="4">
        <f>2014-E188</f>
        <v>0</v>
      </c>
      <c r="I188" s="4">
        <v>2014</v>
      </c>
      <c r="J188" s="4">
        <f>2014-I188</f>
        <v>0</v>
      </c>
    </row>
    <row r="189" spans="1:10" x14ac:dyDescent="0.2">
      <c r="A189" s="4">
        <v>190</v>
      </c>
      <c r="E189" s="4">
        <v>2014</v>
      </c>
      <c r="F189" s="4">
        <f>2014-E189</f>
        <v>0</v>
      </c>
      <c r="I189" s="4">
        <v>2014</v>
      </c>
      <c r="J189" s="4">
        <f>2014-I189</f>
        <v>0</v>
      </c>
    </row>
    <row r="190" spans="1:10" x14ac:dyDescent="0.2">
      <c r="A190" s="4">
        <v>191</v>
      </c>
      <c r="E190" s="4">
        <v>2014</v>
      </c>
      <c r="F190" s="4">
        <f>2014-E190</f>
        <v>0</v>
      </c>
      <c r="I190" s="4">
        <v>2014</v>
      </c>
      <c r="J190" s="4">
        <f>2014-I190</f>
        <v>0</v>
      </c>
    </row>
    <row r="191" spans="1:10" x14ac:dyDescent="0.2">
      <c r="A191" s="4">
        <v>192</v>
      </c>
      <c r="E191" s="4">
        <v>2014</v>
      </c>
      <c r="F191" s="4">
        <f>2014-E191</f>
        <v>0</v>
      </c>
      <c r="I191" s="4">
        <v>2014</v>
      </c>
      <c r="J191" s="4">
        <f>2014-I191</f>
        <v>0</v>
      </c>
    </row>
    <row r="192" spans="1:10" x14ac:dyDescent="0.2">
      <c r="A192" s="4">
        <v>193</v>
      </c>
      <c r="E192" s="4">
        <v>2014</v>
      </c>
      <c r="F192" s="4">
        <f>2014-E192</f>
        <v>0</v>
      </c>
      <c r="I192" s="4">
        <v>2014</v>
      </c>
      <c r="J192" s="4">
        <f>2014-I192</f>
        <v>0</v>
      </c>
    </row>
    <row r="193" spans="1:16" x14ac:dyDescent="0.2">
      <c r="A193" s="4">
        <v>194</v>
      </c>
      <c r="E193" s="4">
        <v>2014</v>
      </c>
      <c r="F193" s="4">
        <f>2014-E193</f>
        <v>0</v>
      </c>
      <c r="I193" s="4">
        <v>2014</v>
      </c>
      <c r="J193" s="4">
        <f>2014-I193</f>
        <v>0</v>
      </c>
    </row>
    <row r="194" spans="1:16" x14ac:dyDescent="0.2">
      <c r="A194" s="4">
        <v>195</v>
      </c>
      <c r="E194" s="4">
        <v>2014</v>
      </c>
      <c r="F194" s="4">
        <f>2014-E194</f>
        <v>0</v>
      </c>
      <c r="I194" s="4">
        <v>2014</v>
      </c>
      <c r="J194" s="4">
        <f>2014-I194</f>
        <v>0</v>
      </c>
    </row>
    <row r="195" spans="1:16" x14ac:dyDescent="0.2">
      <c r="A195" s="4">
        <v>196</v>
      </c>
      <c r="E195" s="4">
        <v>2014</v>
      </c>
      <c r="F195" s="4">
        <f>2014-E195</f>
        <v>0</v>
      </c>
      <c r="I195" s="4">
        <v>2014</v>
      </c>
      <c r="J195" s="4">
        <f>2014-I195</f>
        <v>0</v>
      </c>
    </row>
    <row r="196" spans="1:16" x14ac:dyDescent="0.2">
      <c r="A196" s="4">
        <v>197</v>
      </c>
      <c r="E196" s="4">
        <v>2014</v>
      </c>
      <c r="F196" s="4">
        <f>2014-E196</f>
        <v>0</v>
      </c>
      <c r="I196" s="4">
        <v>2014</v>
      </c>
      <c r="J196" s="4">
        <f>2014-I196</f>
        <v>0</v>
      </c>
    </row>
    <row r="197" spans="1:16" x14ac:dyDescent="0.2">
      <c r="A197" s="4">
        <v>198</v>
      </c>
      <c r="E197" s="4">
        <v>2014</v>
      </c>
      <c r="F197" s="4">
        <f>2014-E197</f>
        <v>0</v>
      </c>
      <c r="I197" s="4">
        <v>2014</v>
      </c>
      <c r="J197" s="4">
        <f>2014-I197</f>
        <v>0</v>
      </c>
    </row>
    <row r="198" spans="1:16" x14ac:dyDescent="0.2">
      <c r="A198" s="4">
        <v>199</v>
      </c>
      <c r="E198" s="4">
        <v>2014</v>
      </c>
      <c r="F198" s="4">
        <f>2014-E198</f>
        <v>0</v>
      </c>
      <c r="I198" s="4">
        <v>2014</v>
      </c>
      <c r="J198" s="4">
        <f>2014-I198</f>
        <v>0</v>
      </c>
    </row>
    <row r="199" spans="1:16" x14ac:dyDescent="0.2">
      <c r="A199" s="4">
        <v>200</v>
      </c>
      <c r="E199" s="4">
        <v>2014</v>
      </c>
      <c r="F199" s="4">
        <f>2014-E199</f>
        <v>0</v>
      </c>
      <c r="I199" s="4">
        <v>2014</v>
      </c>
      <c r="J199" s="4">
        <f>2014-I199</f>
        <v>0</v>
      </c>
    </row>
    <row r="200" spans="1:16" ht="18" x14ac:dyDescent="0.25">
      <c r="B200" s="7">
        <f>SUM(B2:B199)</f>
        <v>0</v>
      </c>
      <c r="D200" s="8"/>
      <c r="F200" s="7" t="e">
        <f>SUM(F2:F199)/B200</f>
        <v>#DIV/0!</v>
      </c>
      <c r="G200" s="7" t="e">
        <f>SUM(G2:G199)/B200</f>
        <v>#DIV/0!</v>
      </c>
      <c r="J200" s="7" t="e">
        <f>SUM(J2:J199)/B200</f>
        <v>#DIV/0!</v>
      </c>
      <c r="L200" s="7" t="e">
        <f>SUM(L2:L199)/$B$200</f>
        <v>#DIV/0!</v>
      </c>
      <c r="M200" s="7" t="e">
        <f>SUM(M2:M199)/$B$200</f>
        <v>#DIV/0!</v>
      </c>
      <c r="N200" s="7" t="e">
        <f>SUM(N2:N199)/$B$200</f>
        <v>#DIV/0!</v>
      </c>
      <c r="O200" s="7" t="e">
        <f>SUM(O2:O199)/$B$200</f>
        <v>#DIV/0!</v>
      </c>
      <c r="P200" s="7" t="e">
        <f>SUM(P2:P199)/$B$200</f>
        <v>#DIV/0!</v>
      </c>
    </row>
  </sheetData>
  <phoneticPr fontId="5" type="noConversion"/>
  <dataValidations count="3">
    <dataValidation type="whole" allowBlank="1" showInputMessage="1" showErrorMessage="1" prompt="Vedno vpiši 1!" sqref="B2:B199">
      <formula1>1</formula1>
      <formula2>1</formula2>
    </dataValidation>
    <dataValidation type="whole" allowBlank="1" showInputMessage="1" showErrorMessage="1" prompt="1 = opravljen_x000a_0 = ni opravljen" sqref="L2:P199">
      <formula1>0</formula1>
      <formula2>1</formula2>
    </dataValidation>
    <dataValidation type="whole" allowBlank="1" showInputMessage="1" showErrorMessage="1" prompt="Vpiši letnico rojstva!" sqref="I2:I199 E2:E199 G2:G199">
      <formula1>1900</formula1>
      <formula2>2012</formula2>
    </dataValidation>
  </dataValidations>
  <pageMargins left="0.75" right="0.75" top="1" bottom="1" header="0" footer="0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0"/>
  <sheetViews>
    <sheetView workbookViewId="0">
      <pane xSplit="4" ySplit="1" topLeftCell="E440" activePane="bottomRight" state="frozen"/>
      <selection pane="topRight" activeCell="E1" sqref="E1"/>
      <selection pane="bottomLeft" activeCell="A2" sqref="A2"/>
      <selection pane="bottomRight" activeCell="A452" sqref="A452:A453"/>
    </sheetView>
  </sheetViews>
  <sheetFormatPr defaultRowHeight="12.75" x14ac:dyDescent="0.2"/>
  <cols>
    <col min="1" max="1" width="5.28515625" style="4" customWidth="1"/>
    <col min="2" max="2" width="6.5703125" style="5" customWidth="1"/>
    <col min="3" max="3" width="12.42578125" style="4" customWidth="1"/>
    <col min="4" max="4" width="13" style="24" customWidth="1"/>
    <col min="5" max="5" width="6" style="4" customWidth="1"/>
    <col min="6" max="6" width="9.85546875" style="4" bestFit="1" customWidth="1"/>
    <col min="7" max="7" width="6.28515625" style="4" customWidth="1"/>
    <col min="8" max="8" width="6.28515625" style="4" hidden="1" customWidth="1"/>
    <col min="9" max="9" width="6.140625" style="4" customWidth="1"/>
    <col min="10" max="10" width="5.5703125" style="4" customWidth="1"/>
    <col min="11" max="11" width="5" style="4" customWidth="1"/>
    <col min="12" max="12" width="6" style="134" customWidth="1"/>
    <col min="13" max="13" width="4.85546875" style="62" customWidth="1"/>
    <col min="14" max="14" width="5.42578125" style="24" customWidth="1"/>
    <col min="15" max="15" width="4.7109375" style="134" customWidth="1"/>
    <col min="16" max="16" width="5.5703125" style="62" customWidth="1"/>
    <col min="17" max="17" width="5.85546875" style="24" customWidth="1"/>
    <col min="18" max="18" width="8" style="4" hidden="1" customWidth="1"/>
    <col min="19" max="19" width="7.5703125" style="4" hidden="1" customWidth="1"/>
    <col min="20" max="20" width="7.28515625" style="4" hidden="1" customWidth="1"/>
    <col min="21" max="22" width="4.7109375" style="4" customWidth="1"/>
    <col min="23" max="23" width="3.85546875" style="4" customWidth="1"/>
    <col min="24" max="26" width="4.5703125" style="4" customWidth="1"/>
  </cols>
  <sheetData>
    <row r="1" spans="1:26" ht="89.25" x14ac:dyDescent="0.2">
      <c r="A1" s="23" t="s">
        <v>11</v>
      </c>
      <c r="B1" s="2" t="s">
        <v>12</v>
      </c>
      <c r="C1" s="23" t="s">
        <v>13</v>
      </c>
      <c r="D1" s="23" t="s">
        <v>14</v>
      </c>
      <c r="E1" s="23" t="s">
        <v>15</v>
      </c>
      <c r="F1" s="23" t="s">
        <v>16</v>
      </c>
      <c r="G1" s="23" t="s">
        <v>17</v>
      </c>
      <c r="H1" s="23" t="s">
        <v>18</v>
      </c>
      <c r="I1" s="23" t="s">
        <v>19</v>
      </c>
      <c r="J1" s="23" t="s">
        <v>20</v>
      </c>
      <c r="K1" s="30" t="s">
        <v>117</v>
      </c>
      <c r="L1" s="131" t="s">
        <v>31</v>
      </c>
      <c r="M1" s="132" t="s">
        <v>33</v>
      </c>
      <c r="N1" s="30" t="s">
        <v>107</v>
      </c>
      <c r="O1" s="131" t="s">
        <v>32</v>
      </c>
      <c r="P1" s="132" t="s">
        <v>34</v>
      </c>
      <c r="Q1" s="30" t="s">
        <v>108</v>
      </c>
      <c r="R1" s="30" t="s">
        <v>109</v>
      </c>
      <c r="S1" s="30" t="s">
        <v>110</v>
      </c>
      <c r="T1" s="30" t="s">
        <v>111</v>
      </c>
      <c r="U1" s="30" t="s">
        <v>111</v>
      </c>
      <c r="V1" s="30" t="s">
        <v>112</v>
      </c>
      <c r="W1" s="133" t="s">
        <v>49</v>
      </c>
      <c r="X1" s="32" t="s">
        <v>51</v>
      </c>
      <c r="Y1" s="32" t="s">
        <v>52</v>
      </c>
      <c r="Z1" s="32" t="s">
        <v>48</v>
      </c>
    </row>
    <row r="2" spans="1:26" x14ac:dyDescent="0.2">
      <c r="A2" s="4">
        <v>1</v>
      </c>
      <c r="E2" s="4">
        <v>2014</v>
      </c>
      <c r="F2" s="4">
        <f>2014-E2</f>
        <v>0</v>
      </c>
      <c r="I2" s="4">
        <v>2014</v>
      </c>
      <c r="J2" s="4">
        <f>2014-I2</f>
        <v>0</v>
      </c>
      <c r="L2" s="134">
        <v>0</v>
      </c>
      <c r="O2" s="134">
        <v>0</v>
      </c>
      <c r="R2" s="117">
        <f t="shared" ref="R2:R65" si="0">AVERAGE(L2:N2)</f>
        <v>0</v>
      </c>
      <c r="S2" s="117">
        <f t="shared" ref="S2:S65" si="1">AVERAGE(O2:Q2)</f>
        <v>0</v>
      </c>
      <c r="T2" s="135" t="str">
        <f t="shared" ref="T2:T65" si="2">IF(R2&gt;139,"0",IF(R2=0,"0",IF(S2=0,"0",IF(S2&lt;90,"1"))))</f>
        <v>0</v>
      </c>
      <c r="U2" s="116">
        <f t="shared" ref="U2:U65" si="3">T2+0</f>
        <v>0</v>
      </c>
      <c r="V2" s="135" t="str">
        <f t="shared" ref="V2:V65" si="4">IF(R2&lt;10,"0",IF(R2&gt;0,"1"))</f>
        <v>0</v>
      </c>
      <c r="W2" s="135">
        <f t="shared" ref="W2:W65" si="5">V2+0</f>
        <v>0</v>
      </c>
    </row>
    <row r="3" spans="1:26" x14ac:dyDescent="0.2">
      <c r="A3" s="4">
        <v>2</v>
      </c>
      <c r="E3" s="4">
        <v>2014</v>
      </c>
      <c r="F3" s="4">
        <f>2014-E3</f>
        <v>0</v>
      </c>
      <c r="I3" s="4">
        <v>2014</v>
      </c>
      <c r="J3" s="4">
        <f>2014-I3</f>
        <v>0</v>
      </c>
      <c r="L3" s="134">
        <v>0</v>
      </c>
      <c r="O3" s="134">
        <v>0</v>
      </c>
      <c r="R3" s="117">
        <f t="shared" si="0"/>
        <v>0</v>
      </c>
      <c r="S3" s="117">
        <f t="shared" si="1"/>
        <v>0</v>
      </c>
      <c r="T3" s="135" t="str">
        <f t="shared" si="2"/>
        <v>0</v>
      </c>
      <c r="U3" s="116">
        <f t="shared" si="3"/>
        <v>0</v>
      </c>
      <c r="V3" s="135" t="str">
        <f t="shared" si="4"/>
        <v>0</v>
      </c>
      <c r="W3" s="135">
        <f t="shared" si="5"/>
        <v>0</v>
      </c>
    </row>
    <row r="4" spans="1:26" x14ac:dyDescent="0.2">
      <c r="A4" s="4">
        <v>3</v>
      </c>
      <c r="E4" s="4">
        <v>2014</v>
      </c>
      <c r="F4" s="4">
        <f>2014-E4</f>
        <v>0</v>
      </c>
      <c r="I4" s="4">
        <v>2014</v>
      </c>
      <c r="J4" s="4">
        <f>2014-I4</f>
        <v>0</v>
      </c>
      <c r="L4" s="134">
        <v>0</v>
      </c>
      <c r="O4" s="134">
        <v>0</v>
      </c>
      <c r="R4" s="117">
        <f t="shared" si="0"/>
        <v>0</v>
      </c>
      <c r="S4" s="117">
        <f t="shared" si="1"/>
        <v>0</v>
      </c>
      <c r="T4" s="135" t="str">
        <f t="shared" si="2"/>
        <v>0</v>
      </c>
      <c r="U4" s="116">
        <f t="shared" si="3"/>
        <v>0</v>
      </c>
      <c r="V4" s="135" t="str">
        <f t="shared" si="4"/>
        <v>0</v>
      </c>
      <c r="W4" s="135">
        <f t="shared" si="5"/>
        <v>0</v>
      </c>
    </row>
    <row r="5" spans="1:26" x14ac:dyDescent="0.2">
      <c r="A5" s="4">
        <v>4</v>
      </c>
      <c r="E5" s="4">
        <v>2014</v>
      </c>
      <c r="F5" s="4">
        <f>2014-E5</f>
        <v>0</v>
      </c>
      <c r="I5" s="4">
        <v>2014</v>
      </c>
      <c r="J5" s="4">
        <f>2014-I5</f>
        <v>0</v>
      </c>
      <c r="L5" s="134">
        <v>0</v>
      </c>
      <c r="O5" s="134">
        <v>0</v>
      </c>
      <c r="R5" s="117">
        <f t="shared" si="0"/>
        <v>0</v>
      </c>
      <c r="S5" s="117">
        <f t="shared" si="1"/>
        <v>0</v>
      </c>
      <c r="T5" s="135" t="str">
        <f t="shared" si="2"/>
        <v>0</v>
      </c>
      <c r="U5" s="116">
        <f t="shared" si="3"/>
        <v>0</v>
      </c>
      <c r="V5" s="135" t="str">
        <f t="shared" si="4"/>
        <v>0</v>
      </c>
      <c r="W5" s="135">
        <f t="shared" si="5"/>
        <v>0</v>
      </c>
    </row>
    <row r="6" spans="1:26" x14ac:dyDescent="0.2">
      <c r="A6" s="4">
        <v>5</v>
      </c>
      <c r="E6" s="4">
        <v>2014</v>
      </c>
      <c r="F6" s="4">
        <f>2014-E6</f>
        <v>0</v>
      </c>
      <c r="I6" s="4">
        <v>2014</v>
      </c>
      <c r="J6" s="4">
        <f>2014-I6</f>
        <v>0</v>
      </c>
      <c r="L6" s="134">
        <v>0</v>
      </c>
      <c r="O6" s="134">
        <v>0</v>
      </c>
      <c r="R6" s="117">
        <f t="shared" si="0"/>
        <v>0</v>
      </c>
      <c r="S6" s="117">
        <f t="shared" si="1"/>
        <v>0</v>
      </c>
      <c r="T6" s="135" t="str">
        <f t="shared" si="2"/>
        <v>0</v>
      </c>
      <c r="U6" s="116">
        <f t="shared" si="3"/>
        <v>0</v>
      </c>
      <c r="V6" s="135" t="str">
        <f t="shared" si="4"/>
        <v>0</v>
      </c>
      <c r="W6" s="135">
        <f t="shared" si="5"/>
        <v>0</v>
      </c>
    </row>
    <row r="7" spans="1:26" x14ac:dyDescent="0.2">
      <c r="A7" s="4">
        <v>6</v>
      </c>
      <c r="E7" s="4">
        <v>2014</v>
      </c>
      <c r="F7" s="4">
        <f>2014-E7</f>
        <v>0</v>
      </c>
      <c r="I7" s="4">
        <v>2014</v>
      </c>
      <c r="J7" s="4">
        <f>2014-I7</f>
        <v>0</v>
      </c>
      <c r="L7" s="134">
        <v>0</v>
      </c>
      <c r="O7" s="134">
        <v>0</v>
      </c>
      <c r="R7" s="117">
        <f t="shared" si="0"/>
        <v>0</v>
      </c>
      <c r="S7" s="117">
        <f t="shared" si="1"/>
        <v>0</v>
      </c>
      <c r="T7" s="135" t="str">
        <f t="shared" si="2"/>
        <v>0</v>
      </c>
      <c r="U7" s="116">
        <f t="shared" si="3"/>
        <v>0</v>
      </c>
      <c r="V7" s="135" t="str">
        <f t="shared" si="4"/>
        <v>0</v>
      </c>
      <c r="W7" s="135">
        <f t="shared" si="5"/>
        <v>0</v>
      </c>
    </row>
    <row r="8" spans="1:26" x14ac:dyDescent="0.2">
      <c r="A8" s="4">
        <v>7</v>
      </c>
      <c r="E8" s="4">
        <v>2014</v>
      </c>
      <c r="F8" s="4">
        <f>2014-E8</f>
        <v>0</v>
      </c>
      <c r="I8" s="4">
        <v>2014</v>
      </c>
      <c r="J8" s="4">
        <f>2014-I8</f>
        <v>0</v>
      </c>
      <c r="L8" s="134">
        <v>0</v>
      </c>
      <c r="O8" s="134">
        <v>0</v>
      </c>
      <c r="R8" s="117">
        <f t="shared" si="0"/>
        <v>0</v>
      </c>
      <c r="S8" s="117">
        <f t="shared" si="1"/>
        <v>0</v>
      </c>
      <c r="T8" s="135" t="str">
        <f t="shared" si="2"/>
        <v>0</v>
      </c>
      <c r="U8" s="116">
        <f t="shared" si="3"/>
        <v>0</v>
      </c>
      <c r="V8" s="135" t="str">
        <f t="shared" si="4"/>
        <v>0</v>
      </c>
      <c r="W8" s="135">
        <f t="shared" si="5"/>
        <v>0</v>
      </c>
    </row>
    <row r="9" spans="1:26" x14ac:dyDescent="0.2">
      <c r="A9" s="4">
        <v>8</v>
      </c>
      <c r="E9" s="4">
        <v>2014</v>
      </c>
      <c r="F9" s="4">
        <f>2014-E9</f>
        <v>0</v>
      </c>
      <c r="I9" s="4">
        <v>2014</v>
      </c>
      <c r="J9" s="4">
        <f>2014-I9</f>
        <v>0</v>
      </c>
      <c r="L9" s="134">
        <v>0</v>
      </c>
      <c r="O9" s="134">
        <v>0</v>
      </c>
      <c r="R9" s="117">
        <f t="shared" si="0"/>
        <v>0</v>
      </c>
      <c r="S9" s="117">
        <f t="shared" si="1"/>
        <v>0</v>
      </c>
      <c r="T9" s="135" t="str">
        <f t="shared" si="2"/>
        <v>0</v>
      </c>
      <c r="U9" s="116">
        <f t="shared" si="3"/>
        <v>0</v>
      </c>
      <c r="V9" s="135" t="str">
        <f t="shared" si="4"/>
        <v>0</v>
      </c>
      <c r="W9" s="135">
        <f t="shared" si="5"/>
        <v>0</v>
      </c>
    </row>
    <row r="10" spans="1:26" x14ac:dyDescent="0.2">
      <c r="A10" s="4">
        <v>9</v>
      </c>
      <c r="E10" s="4">
        <v>2014</v>
      </c>
      <c r="F10" s="4">
        <f>2014-E10</f>
        <v>0</v>
      </c>
      <c r="I10" s="4">
        <v>2014</v>
      </c>
      <c r="J10" s="4">
        <f>2014-I10</f>
        <v>0</v>
      </c>
      <c r="L10" s="134">
        <v>0</v>
      </c>
      <c r="O10" s="134">
        <v>0</v>
      </c>
      <c r="R10" s="117">
        <f t="shared" si="0"/>
        <v>0</v>
      </c>
      <c r="S10" s="117">
        <f t="shared" si="1"/>
        <v>0</v>
      </c>
      <c r="T10" s="135" t="str">
        <f t="shared" si="2"/>
        <v>0</v>
      </c>
      <c r="U10" s="116">
        <f t="shared" si="3"/>
        <v>0</v>
      </c>
      <c r="V10" s="135" t="str">
        <f t="shared" si="4"/>
        <v>0</v>
      </c>
      <c r="W10" s="135">
        <f t="shared" si="5"/>
        <v>0</v>
      </c>
    </row>
    <row r="11" spans="1:26" x14ac:dyDescent="0.2">
      <c r="A11" s="4">
        <v>10</v>
      </c>
      <c r="E11" s="4">
        <v>2014</v>
      </c>
      <c r="F11" s="4">
        <f>2014-E11</f>
        <v>0</v>
      </c>
      <c r="I11" s="4">
        <v>2014</v>
      </c>
      <c r="J11" s="4">
        <f>2014-I11</f>
        <v>0</v>
      </c>
      <c r="L11" s="134">
        <v>0</v>
      </c>
      <c r="O11" s="134">
        <v>0</v>
      </c>
      <c r="R11" s="117">
        <f t="shared" si="0"/>
        <v>0</v>
      </c>
      <c r="S11" s="117">
        <f t="shared" si="1"/>
        <v>0</v>
      </c>
      <c r="T11" s="135" t="str">
        <f t="shared" si="2"/>
        <v>0</v>
      </c>
      <c r="U11" s="116">
        <f t="shared" si="3"/>
        <v>0</v>
      </c>
      <c r="V11" s="135" t="str">
        <f t="shared" si="4"/>
        <v>0</v>
      </c>
      <c r="W11" s="135">
        <f t="shared" si="5"/>
        <v>0</v>
      </c>
    </row>
    <row r="12" spans="1:26" x14ac:dyDescent="0.2">
      <c r="A12" s="4">
        <v>11</v>
      </c>
      <c r="E12" s="4">
        <v>2014</v>
      </c>
      <c r="F12" s="4">
        <f>2014-E12</f>
        <v>0</v>
      </c>
      <c r="I12" s="4">
        <v>2014</v>
      </c>
      <c r="J12" s="4">
        <f>2014-I12</f>
        <v>0</v>
      </c>
      <c r="L12" s="134">
        <v>0</v>
      </c>
      <c r="O12" s="134">
        <v>0</v>
      </c>
      <c r="R12" s="117">
        <f t="shared" si="0"/>
        <v>0</v>
      </c>
      <c r="S12" s="117">
        <f t="shared" si="1"/>
        <v>0</v>
      </c>
      <c r="T12" s="135" t="str">
        <f t="shared" si="2"/>
        <v>0</v>
      </c>
      <c r="U12" s="116">
        <f t="shared" si="3"/>
        <v>0</v>
      </c>
      <c r="V12" s="135" t="str">
        <f t="shared" si="4"/>
        <v>0</v>
      </c>
      <c r="W12" s="135">
        <f t="shared" si="5"/>
        <v>0</v>
      </c>
    </row>
    <row r="13" spans="1:26" x14ac:dyDescent="0.2">
      <c r="A13" s="4">
        <v>12</v>
      </c>
      <c r="E13" s="4">
        <v>2014</v>
      </c>
      <c r="F13" s="4">
        <f>2014-E13</f>
        <v>0</v>
      </c>
      <c r="I13" s="4">
        <v>2014</v>
      </c>
      <c r="J13" s="4">
        <f>2014-I13</f>
        <v>0</v>
      </c>
      <c r="L13" s="134">
        <v>0</v>
      </c>
      <c r="O13" s="134">
        <v>0</v>
      </c>
      <c r="R13" s="117">
        <f t="shared" si="0"/>
        <v>0</v>
      </c>
      <c r="S13" s="117">
        <f t="shared" si="1"/>
        <v>0</v>
      </c>
      <c r="T13" s="135" t="str">
        <f t="shared" si="2"/>
        <v>0</v>
      </c>
      <c r="U13" s="116">
        <f t="shared" si="3"/>
        <v>0</v>
      </c>
      <c r="V13" s="135" t="str">
        <f t="shared" si="4"/>
        <v>0</v>
      </c>
      <c r="W13" s="135">
        <f t="shared" si="5"/>
        <v>0</v>
      </c>
    </row>
    <row r="14" spans="1:26" x14ac:dyDescent="0.2">
      <c r="A14" s="4">
        <v>13</v>
      </c>
      <c r="E14" s="4">
        <v>2014</v>
      </c>
      <c r="F14" s="4">
        <f>2014-E14</f>
        <v>0</v>
      </c>
      <c r="I14" s="4">
        <v>2014</v>
      </c>
      <c r="J14" s="4">
        <f>2014-I14</f>
        <v>0</v>
      </c>
      <c r="L14" s="134">
        <v>0</v>
      </c>
      <c r="O14" s="134">
        <v>0</v>
      </c>
      <c r="R14" s="117">
        <f t="shared" si="0"/>
        <v>0</v>
      </c>
      <c r="S14" s="117">
        <f t="shared" si="1"/>
        <v>0</v>
      </c>
      <c r="T14" s="135" t="str">
        <f t="shared" si="2"/>
        <v>0</v>
      </c>
      <c r="U14" s="116">
        <f t="shared" si="3"/>
        <v>0</v>
      </c>
      <c r="V14" s="135" t="str">
        <f t="shared" si="4"/>
        <v>0</v>
      </c>
      <c r="W14" s="135">
        <f t="shared" si="5"/>
        <v>0</v>
      </c>
    </row>
    <row r="15" spans="1:26" x14ac:dyDescent="0.2">
      <c r="A15" s="4">
        <v>14</v>
      </c>
      <c r="E15" s="4">
        <v>2014</v>
      </c>
      <c r="F15" s="4">
        <f>2014-E15</f>
        <v>0</v>
      </c>
      <c r="I15" s="4">
        <v>2014</v>
      </c>
      <c r="J15" s="4">
        <f>2014-I15</f>
        <v>0</v>
      </c>
      <c r="L15" s="134">
        <v>0</v>
      </c>
      <c r="O15" s="134">
        <v>0</v>
      </c>
      <c r="R15" s="117">
        <f t="shared" si="0"/>
        <v>0</v>
      </c>
      <c r="S15" s="117">
        <f t="shared" si="1"/>
        <v>0</v>
      </c>
      <c r="T15" s="135" t="str">
        <f t="shared" si="2"/>
        <v>0</v>
      </c>
      <c r="U15" s="116">
        <f t="shared" si="3"/>
        <v>0</v>
      </c>
      <c r="V15" s="135" t="str">
        <f t="shared" si="4"/>
        <v>0</v>
      </c>
      <c r="W15" s="135">
        <f t="shared" si="5"/>
        <v>0</v>
      </c>
    </row>
    <row r="16" spans="1:26" x14ac:dyDescent="0.2">
      <c r="A16" s="4">
        <v>15</v>
      </c>
      <c r="E16" s="4">
        <v>2014</v>
      </c>
      <c r="F16" s="4">
        <f>2014-E16</f>
        <v>0</v>
      </c>
      <c r="I16" s="4">
        <v>2014</v>
      </c>
      <c r="J16" s="4">
        <f>2014-I16</f>
        <v>0</v>
      </c>
      <c r="L16" s="134">
        <v>0</v>
      </c>
      <c r="O16" s="134">
        <v>0</v>
      </c>
      <c r="R16" s="117">
        <f t="shared" si="0"/>
        <v>0</v>
      </c>
      <c r="S16" s="117">
        <f t="shared" si="1"/>
        <v>0</v>
      </c>
      <c r="T16" s="135" t="str">
        <f t="shared" si="2"/>
        <v>0</v>
      </c>
      <c r="U16" s="116">
        <f t="shared" si="3"/>
        <v>0</v>
      </c>
      <c r="V16" s="135" t="str">
        <f t="shared" si="4"/>
        <v>0</v>
      </c>
      <c r="W16" s="135">
        <f t="shared" si="5"/>
        <v>0</v>
      </c>
    </row>
    <row r="17" spans="1:23" x14ac:dyDescent="0.2">
      <c r="A17" s="4">
        <v>16</v>
      </c>
      <c r="E17" s="4">
        <v>2014</v>
      </c>
      <c r="F17" s="4">
        <f>2014-E17</f>
        <v>0</v>
      </c>
      <c r="I17" s="4">
        <v>2014</v>
      </c>
      <c r="J17" s="4">
        <f>2014-I17</f>
        <v>0</v>
      </c>
      <c r="L17" s="134">
        <v>0</v>
      </c>
      <c r="O17" s="134">
        <v>0</v>
      </c>
      <c r="R17" s="117">
        <f t="shared" si="0"/>
        <v>0</v>
      </c>
      <c r="S17" s="117">
        <f t="shared" si="1"/>
        <v>0</v>
      </c>
      <c r="T17" s="135" t="str">
        <f t="shared" si="2"/>
        <v>0</v>
      </c>
      <c r="U17" s="116">
        <f t="shared" si="3"/>
        <v>0</v>
      </c>
      <c r="V17" s="135" t="str">
        <f t="shared" si="4"/>
        <v>0</v>
      </c>
      <c r="W17" s="135">
        <f t="shared" si="5"/>
        <v>0</v>
      </c>
    </row>
    <row r="18" spans="1:23" x14ac:dyDescent="0.2">
      <c r="A18" s="4">
        <v>17</v>
      </c>
      <c r="E18" s="4">
        <v>2014</v>
      </c>
      <c r="F18" s="4">
        <f>2014-E18</f>
        <v>0</v>
      </c>
      <c r="I18" s="4">
        <v>2014</v>
      </c>
      <c r="J18" s="4">
        <f>2014-I18</f>
        <v>0</v>
      </c>
      <c r="L18" s="134">
        <v>0</v>
      </c>
      <c r="O18" s="134">
        <v>0</v>
      </c>
      <c r="R18" s="117">
        <f t="shared" si="0"/>
        <v>0</v>
      </c>
      <c r="S18" s="117">
        <f t="shared" si="1"/>
        <v>0</v>
      </c>
      <c r="T18" s="135" t="str">
        <f t="shared" si="2"/>
        <v>0</v>
      </c>
      <c r="U18" s="116">
        <f t="shared" si="3"/>
        <v>0</v>
      </c>
      <c r="V18" s="135" t="str">
        <f t="shared" si="4"/>
        <v>0</v>
      </c>
      <c r="W18" s="135">
        <f t="shared" si="5"/>
        <v>0</v>
      </c>
    </row>
    <row r="19" spans="1:23" x14ac:dyDescent="0.2">
      <c r="A19" s="4">
        <v>18</v>
      </c>
      <c r="E19" s="4">
        <v>2014</v>
      </c>
      <c r="F19" s="4">
        <f>2014-E19</f>
        <v>0</v>
      </c>
      <c r="I19" s="4">
        <v>2014</v>
      </c>
      <c r="J19" s="4">
        <f>2014-I19</f>
        <v>0</v>
      </c>
      <c r="L19" s="134">
        <v>0</v>
      </c>
      <c r="O19" s="134">
        <v>0</v>
      </c>
      <c r="R19" s="117">
        <f t="shared" si="0"/>
        <v>0</v>
      </c>
      <c r="S19" s="117">
        <f t="shared" si="1"/>
        <v>0</v>
      </c>
      <c r="T19" s="135" t="str">
        <f t="shared" si="2"/>
        <v>0</v>
      </c>
      <c r="U19" s="116">
        <f t="shared" si="3"/>
        <v>0</v>
      </c>
      <c r="V19" s="135" t="str">
        <f t="shared" si="4"/>
        <v>0</v>
      </c>
      <c r="W19" s="135">
        <f t="shared" si="5"/>
        <v>0</v>
      </c>
    </row>
    <row r="20" spans="1:23" x14ac:dyDescent="0.2">
      <c r="A20" s="4">
        <v>19</v>
      </c>
      <c r="E20" s="4">
        <v>2014</v>
      </c>
      <c r="F20" s="4">
        <f>2014-E20</f>
        <v>0</v>
      </c>
      <c r="I20" s="4">
        <v>2014</v>
      </c>
      <c r="J20" s="4">
        <f>2014-I20</f>
        <v>0</v>
      </c>
      <c r="L20" s="134">
        <v>0</v>
      </c>
      <c r="O20" s="134">
        <v>0</v>
      </c>
      <c r="R20" s="117">
        <f t="shared" si="0"/>
        <v>0</v>
      </c>
      <c r="S20" s="117">
        <f t="shared" si="1"/>
        <v>0</v>
      </c>
      <c r="T20" s="135" t="str">
        <f t="shared" si="2"/>
        <v>0</v>
      </c>
      <c r="U20" s="116">
        <f t="shared" si="3"/>
        <v>0</v>
      </c>
      <c r="V20" s="135" t="str">
        <f t="shared" si="4"/>
        <v>0</v>
      </c>
      <c r="W20" s="135">
        <f t="shared" si="5"/>
        <v>0</v>
      </c>
    </row>
    <row r="21" spans="1:23" x14ac:dyDescent="0.2">
      <c r="A21" s="4">
        <v>20</v>
      </c>
      <c r="E21" s="4">
        <v>2014</v>
      </c>
      <c r="F21" s="4">
        <f>2014-E21</f>
        <v>0</v>
      </c>
      <c r="I21" s="4">
        <v>2014</v>
      </c>
      <c r="J21" s="4">
        <f>2014-I21</f>
        <v>0</v>
      </c>
      <c r="L21" s="134">
        <v>0</v>
      </c>
      <c r="O21" s="134">
        <v>0</v>
      </c>
      <c r="R21" s="117">
        <f t="shared" si="0"/>
        <v>0</v>
      </c>
      <c r="S21" s="117">
        <f t="shared" si="1"/>
        <v>0</v>
      </c>
      <c r="T21" s="135" t="str">
        <f t="shared" si="2"/>
        <v>0</v>
      </c>
      <c r="U21" s="116">
        <f t="shared" si="3"/>
        <v>0</v>
      </c>
      <c r="V21" s="135" t="str">
        <f t="shared" si="4"/>
        <v>0</v>
      </c>
      <c r="W21" s="135">
        <f t="shared" si="5"/>
        <v>0</v>
      </c>
    </row>
    <row r="22" spans="1:23" x14ac:dyDescent="0.2">
      <c r="A22" s="4">
        <v>21</v>
      </c>
      <c r="E22" s="4">
        <v>2014</v>
      </c>
      <c r="F22" s="4">
        <f>2014-E22</f>
        <v>0</v>
      </c>
      <c r="I22" s="4">
        <v>2014</v>
      </c>
      <c r="J22" s="4">
        <f>2014-I22</f>
        <v>0</v>
      </c>
      <c r="L22" s="134">
        <v>0</v>
      </c>
      <c r="O22" s="134">
        <v>0</v>
      </c>
      <c r="R22" s="117">
        <f t="shared" si="0"/>
        <v>0</v>
      </c>
      <c r="S22" s="117">
        <f t="shared" si="1"/>
        <v>0</v>
      </c>
      <c r="T22" s="135" t="str">
        <f t="shared" si="2"/>
        <v>0</v>
      </c>
      <c r="U22" s="116">
        <f t="shared" si="3"/>
        <v>0</v>
      </c>
      <c r="V22" s="135" t="str">
        <f t="shared" si="4"/>
        <v>0</v>
      </c>
      <c r="W22" s="135">
        <f t="shared" si="5"/>
        <v>0</v>
      </c>
    </row>
    <row r="23" spans="1:23" x14ac:dyDescent="0.2">
      <c r="A23" s="4">
        <v>22</v>
      </c>
      <c r="E23" s="4">
        <v>2014</v>
      </c>
      <c r="F23" s="4">
        <f>2014-E23</f>
        <v>0</v>
      </c>
      <c r="I23" s="4">
        <v>2014</v>
      </c>
      <c r="J23" s="4">
        <f>2014-I23</f>
        <v>0</v>
      </c>
      <c r="L23" s="134">
        <v>0</v>
      </c>
      <c r="O23" s="134">
        <v>0</v>
      </c>
      <c r="R23" s="117">
        <f t="shared" si="0"/>
        <v>0</v>
      </c>
      <c r="S23" s="117">
        <f t="shared" si="1"/>
        <v>0</v>
      </c>
      <c r="T23" s="135" t="str">
        <f t="shared" si="2"/>
        <v>0</v>
      </c>
      <c r="U23" s="116">
        <f t="shared" si="3"/>
        <v>0</v>
      </c>
      <c r="V23" s="135" t="str">
        <f t="shared" si="4"/>
        <v>0</v>
      </c>
      <c r="W23" s="135">
        <f t="shared" si="5"/>
        <v>0</v>
      </c>
    </row>
    <row r="24" spans="1:23" x14ac:dyDescent="0.2">
      <c r="A24" s="4">
        <v>23</v>
      </c>
      <c r="E24" s="4">
        <v>2014</v>
      </c>
      <c r="F24" s="4">
        <f>2014-E24</f>
        <v>0</v>
      </c>
      <c r="I24" s="4">
        <v>2014</v>
      </c>
      <c r="J24" s="4">
        <f>2014-I24</f>
        <v>0</v>
      </c>
      <c r="L24" s="134">
        <v>0</v>
      </c>
      <c r="O24" s="134">
        <v>0</v>
      </c>
      <c r="R24" s="117">
        <f t="shared" si="0"/>
        <v>0</v>
      </c>
      <c r="S24" s="117">
        <f t="shared" si="1"/>
        <v>0</v>
      </c>
      <c r="T24" s="135" t="str">
        <f t="shared" si="2"/>
        <v>0</v>
      </c>
      <c r="U24" s="116">
        <f t="shared" si="3"/>
        <v>0</v>
      </c>
      <c r="V24" s="135" t="str">
        <f t="shared" si="4"/>
        <v>0</v>
      </c>
      <c r="W24" s="135">
        <f t="shared" si="5"/>
        <v>0</v>
      </c>
    </row>
    <row r="25" spans="1:23" x14ac:dyDescent="0.2">
      <c r="A25" s="4">
        <v>24</v>
      </c>
      <c r="E25" s="4">
        <v>2014</v>
      </c>
      <c r="F25" s="4">
        <f>2014-E25</f>
        <v>0</v>
      </c>
      <c r="I25" s="4">
        <v>2014</v>
      </c>
      <c r="J25" s="4">
        <f>2014-I25</f>
        <v>0</v>
      </c>
      <c r="L25" s="134">
        <v>0</v>
      </c>
      <c r="O25" s="134">
        <v>0</v>
      </c>
      <c r="R25" s="117">
        <f t="shared" si="0"/>
        <v>0</v>
      </c>
      <c r="S25" s="117">
        <f t="shared" si="1"/>
        <v>0</v>
      </c>
      <c r="T25" s="135" t="str">
        <f t="shared" si="2"/>
        <v>0</v>
      </c>
      <c r="U25" s="116">
        <f t="shared" si="3"/>
        <v>0</v>
      </c>
      <c r="V25" s="135" t="str">
        <f t="shared" si="4"/>
        <v>0</v>
      </c>
      <c r="W25" s="135">
        <f t="shared" si="5"/>
        <v>0</v>
      </c>
    </row>
    <row r="26" spans="1:23" x14ac:dyDescent="0.2">
      <c r="A26" s="4">
        <v>25</v>
      </c>
      <c r="E26" s="4">
        <v>2014</v>
      </c>
      <c r="F26" s="4">
        <f>2014-E26</f>
        <v>0</v>
      </c>
      <c r="I26" s="4">
        <v>2014</v>
      </c>
      <c r="J26" s="4">
        <f>2014-I26</f>
        <v>0</v>
      </c>
      <c r="L26" s="134">
        <v>0</v>
      </c>
      <c r="O26" s="134">
        <v>0</v>
      </c>
      <c r="R26" s="117">
        <f t="shared" si="0"/>
        <v>0</v>
      </c>
      <c r="S26" s="117">
        <f t="shared" si="1"/>
        <v>0</v>
      </c>
      <c r="T26" s="135" t="str">
        <f t="shared" si="2"/>
        <v>0</v>
      </c>
      <c r="U26" s="116">
        <f t="shared" si="3"/>
        <v>0</v>
      </c>
      <c r="V26" s="135" t="str">
        <f t="shared" si="4"/>
        <v>0</v>
      </c>
      <c r="W26" s="135">
        <f t="shared" si="5"/>
        <v>0</v>
      </c>
    </row>
    <row r="27" spans="1:23" x14ac:dyDescent="0.2">
      <c r="A27" s="4">
        <v>26</v>
      </c>
      <c r="E27" s="4">
        <v>2014</v>
      </c>
      <c r="F27" s="4">
        <f>2014-E27</f>
        <v>0</v>
      </c>
      <c r="I27" s="4">
        <v>2014</v>
      </c>
      <c r="J27" s="4">
        <f>2014-I27</f>
        <v>0</v>
      </c>
      <c r="L27" s="134">
        <v>0</v>
      </c>
      <c r="O27" s="134">
        <v>0</v>
      </c>
      <c r="R27" s="117">
        <f t="shared" si="0"/>
        <v>0</v>
      </c>
      <c r="S27" s="117">
        <f t="shared" si="1"/>
        <v>0</v>
      </c>
      <c r="T27" s="135" t="str">
        <f t="shared" si="2"/>
        <v>0</v>
      </c>
      <c r="U27" s="116">
        <f t="shared" si="3"/>
        <v>0</v>
      </c>
      <c r="V27" s="135" t="str">
        <f t="shared" si="4"/>
        <v>0</v>
      </c>
      <c r="W27" s="135">
        <f t="shared" si="5"/>
        <v>0</v>
      </c>
    </row>
    <row r="28" spans="1:23" x14ac:dyDescent="0.2">
      <c r="A28" s="4">
        <v>27</v>
      </c>
      <c r="E28" s="4">
        <v>2014</v>
      </c>
      <c r="F28" s="4">
        <f>2014-E28</f>
        <v>0</v>
      </c>
      <c r="I28" s="4">
        <v>2014</v>
      </c>
      <c r="J28" s="4">
        <f>2014-I28</f>
        <v>0</v>
      </c>
      <c r="L28" s="134">
        <v>0</v>
      </c>
      <c r="O28" s="134">
        <v>0</v>
      </c>
      <c r="R28" s="117">
        <f t="shared" si="0"/>
        <v>0</v>
      </c>
      <c r="S28" s="117">
        <f t="shared" si="1"/>
        <v>0</v>
      </c>
      <c r="T28" s="135" t="str">
        <f t="shared" si="2"/>
        <v>0</v>
      </c>
      <c r="U28" s="116">
        <f t="shared" si="3"/>
        <v>0</v>
      </c>
      <c r="V28" s="135" t="str">
        <f t="shared" si="4"/>
        <v>0</v>
      </c>
      <c r="W28" s="135">
        <f t="shared" si="5"/>
        <v>0</v>
      </c>
    </row>
    <row r="29" spans="1:23" x14ac:dyDescent="0.2">
      <c r="A29" s="4">
        <v>28</v>
      </c>
      <c r="E29" s="4">
        <v>2014</v>
      </c>
      <c r="F29" s="4">
        <f>2014-E29</f>
        <v>0</v>
      </c>
      <c r="I29" s="4">
        <v>2014</v>
      </c>
      <c r="J29" s="4">
        <f>2014-I29</f>
        <v>0</v>
      </c>
      <c r="L29" s="134">
        <v>0</v>
      </c>
      <c r="O29" s="134">
        <v>0</v>
      </c>
      <c r="R29" s="117">
        <f t="shared" si="0"/>
        <v>0</v>
      </c>
      <c r="S29" s="117">
        <f t="shared" si="1"/>
        <v>0</v>
      </c>
      <c r="T29" s="135" t="str">
        <f t="shared" si="2"/>
        <v>0</v>
      </c>
      <c r="U29" s="116">
        <f t="shared" si="3"/>
        <v>0</v>
      </c>
      <c r="V29" s="135" t="str">
        <f t="shared" si="4"/>
        <v>0</v>
      </c>
      <c r="W29" s="135">
        <f t="shared" si="5"/>
        <v>0</v>
      </c>
    </row>
    <row r="30" spans="1:23" x14ac:dyDescent="0.2">
      <c r="A30" s="4">
        <v>29</v>
      </c>
      <c r="E30" s="4">
        <v>2014</v>
      </c>
      <c r="F30" s="4">
        <f>2014-E30</f>
        <v>0</v>
      </c>
      <c r="I30" s="4">
        <v>2014</v>
      </c>
      <c r="J30" s="4">
        <f>2014-I30</f>
        <v>0</v>
      </c>
      <c r="L30" s="134">
        <v>0</v>
      </c>
      <c r="O30" s="134">
        <v>0</v>
      </c>
      <c r="R30" s="117">
        <f t="shared" si="0"/>
        <v>0</v>
      </c>
      <c r="S30" s="117">
        <f t="shared" si="1"/>
        <v>0</v>
      </c>
      <c r="T30" s="135" t="str">
        <f t="shared" si="2"/>
        <v>0</v>
      </c>
      <c r="U30" s="116">
        <f t="shared" si="3"/>
        <v>0</v>
      </c>
      <c r="V30" s="135" t="str">
        <f t="shared" si="4"/>
        <v>0</v>
      </c>
      <c r="W30" s="135">
        <f t="shared" si="5"/>
        <v>0</v>
      </c>
    </row>
    <row r="31" spans="1:23" x14ac:dyDescent="0.2">
      <c r="A31" s="4">
        <v>30</v>
      </c>
      <c r="E31" s="4">
        <v>2014</v>
      </c>
      <c r="F31" s="4">
        <f>2014-E31</f>
        <v>0</v>
      </c>
      <c r="I31" s="4">
        <v>2014</v>
      </c>
      <c r="J31" s="4">
        <f>2014-I31</f>
        <v>0</v>
      </c>
      <c r="L31" s="134">
        <v>0</v>
      </c>
      <c r="O31" s="134">
        <v>0</v>
      </c>
      <c r="R31" s="117">
        <f t="shared" si="0"/>
        <v>0</v>
      </c>
      <c r="S31" s="117">
        <f t="shared" si="1"/>
        <v>0</v>
      </c>
      <c r="T31" s="135" t="str">
        <f t="shared" si="2"/>
        <v>0</v>
      </c>
      <c r="U31" s="116">
        <f t="shared" si="3"/>
        <v>0</v>
      </c>
      <c r="V31" s="135" t="str">
        <f t="shared" si="4"/>
        <v>0</v>
      </c>
      <c r="W31" s="135">
        <f t="shared" si="5"/>
        <v>0</v>
      </c>
    </row>
    <row r="32" spans="1:23" x14ac:dyDescent="0.2">
      <c r="A32" s="4">
        <v>31</v>
      </c>
      <c r="E32" s="4">
        <v>2014</v>
      </c>
      <c r="F32" s="4">
        <f>2014-E32</f>
        <v>0</v>
      </c>
      <c r="I32" s="4">
        <v>2014</v>
      </c>
      <c r="J32" s="4">
        <f>2014-I32</f>
        <v>0</v>
      </c>
      <c r="L32" s="134">
        <v>0</v>
      </c>
      <c r="O32" s="134">
        <v>0</v>
      </c>
      <c r="R32" s="117">
        <f t="shared" si="0"/>
        <v>0</v>
      </c>
      <c r="S32" s="117">
        <f t="shared" si="1"/>
        <v>0</v>
      </c>
      <c r="T32" s="135" t="str">
        <f t="shared" si="2"/>
        <v>0</v>
      </c>
      <c r="U32" s="116">
        <f t="shared" si="3"/>
        <v>0</v>
      </c>
      <c r="V32" s="135" t="str">
        <f t="shared" si="4"/>
        <v>0</v>
      </c>
      <c r="W32" s="135">
        <f t="shared" si="5"/>
        <v>0</v>
      </c>
    </row>
    <row r="33" spans="1:23" x14ac:dyDescent="0.2">
      <c r="A33" s="4">
        <v>32</v>
      </c>
      <c r="E33" s="4">
        <v>2014</v>
      </c>
      <c r="F33" s="4">
        <f>2014-E33</f>
        <v>0</v>
      </c>
      <c r="I33" s="4">
        <v>2014</v>
      </c>
      <c r="J33" s="4">
        <f>2014-I33</f>
        <v>0</v>
      </c>
      <c r="L33" s="134">
        <v>0</v>
      </c>
      <c r="O33" s="134">
        <v>0</v>
      </c>
      <c r="R33" s="117">
        <f t="shared" si="0"/>
        <v>0</v>
      </c>
      <c r="S33" s="117">
        <f t="shared" si="1"/>
        <v>0</v>
      </c>
      <c r="T33" s="135" t="str">
        <f t="shared" si="2"/>
        <v>0</v>
      </c>
      <c r="U33" s="116">
        <f t="shared" si="3"/>
        <v>0</v>
      </c>
      <c r="V33" s="135" t="str">
        <f t="shared" si="4"/>
        <v>0</v>
      </c>
      <c r="W33" s="135">
        <f t="shared" si="5"/>
        <v>0</v>
      </c>
    </row>
    <row r="34" spans="1:23" x14ac:dyDescent="0.2">
      <c r="A34" s="4">
        <v>33</v>
      </c>
      <c r="E34" s="4">
        <v>2014</v>
      </c>
      <c r="F34" s="4">
        <f>2014-E34</f>
        <v>0</v>
      </c>
      <c r="I34" s="4">
        <v>2014</v>
      </c>
      <c r="J34" s="4">
        <f>2014-I34</f>
        <v>0</v>
      </c>
      <c r="L34" s="134">
        <v>0</v>
      </c>
      <c r="O34" s="134">
        <v>0</v>
      </c>
      <c r="R34" s="117">
        <f t="shared" si="0"/>
        <v>0</v>
      </c>
      <c r="S34" s="117">
        <f t="shared" si="1"/>
        <v>0</v>
      </c>
      <c r="T34" s="135" t="str">
        <f t="shared" si="2"/>
        <v>0</v>
      </c>
      <c r="U34" s="116">
        <f t="shared" si="3"/>
        <v>0</v>
      </c>
      <c r="V34" s="135" t="str">
        <f t="shared" si="4"/>
        <v>0</v>
      </c>
      <c r="W34" s="135">
        <f t="shared" si="5"/>
        <v>0</v>
      </c>
    </row>
    <row r="35" spans="1:23" x14ac:dyDescent="0.2">
      <c r="A35" s="4">
        <v>34</v>
      </c>
      <c r="E35" s="4">
        <v>2014</v>
      </c>
      <c r="F35" s="4">
        <f>2014-E35</f>
        <v>0</v>
      </c>
      <c r="I35" s="4">
        <v>2014</v>
      </c>
      <c r="J35" s="4">
        <f>2014-I35</f>
        <v>0</v>
      </c>
      <c r="L35" s="134">
        <v>0</v>
      </c>
      <c r="O35" s="134">
        <v>0</v>
      </c>
      <c r="R35" s="117">
        <f t="shared" si="0"/>
        <v>0</v>
      </c>
      <c r="S35" s="117">
        <f t="shared" si="1"/>
        <v>0</v>
      </c>
      <c r="T35" s="135" t="str">
        <f t="shared" si="2"/>
        <v>0</v>
      </c>
      <c r="U35" s="116">
        <f t="shared" si="3"/>
        <v>0</v>
      </c>
      <c r="V35" s="135" t="str">
        <f t="shared" si="4"/>
        <v>0</v>
      </c>
      <c r="W35" s="135">
        <f t="shared" si="5"/>
        <v>0</v>
      </c>
    </row>
    <row r="36" spans="1:23" x14ac:dyDescent="0.2">
      <c r="A36" s="4">
        <v>35</v>
      </c>
      <c r="E36" s="4">
        <v>2014</v>
      </c>
      <c r="F36" s="4">
        <f>2014-E36</f>
        <v>0</v>
      </c>
      <c r="I36" s="4">
        <v>2014</v>
      </c>
      <c r="J36" s="4">
        <f>2014-I36</f>
        <v>0</v>
      </c>
      <c r="L36" s="134">
        <v>0</v>
      </c>
      <c r="O36" s="134">
        <v>0</v>
      </c>
      <c r="R36" s="117">
        <f t="shared" si="0"/>
        <v>0</v>
      </c>
      <c r="S36" s="117">
        <f t="shared" si="1"/>
        <v>0</v>
      </c>
      <c r="T36" s="135" t="str">
        <f t="shared" si="2"/>
        <v>0</v>
      </c>
      <c r="U36" s="116">
        <f t="shared" si="3"/>
        <v>0</v>
      </c>
      <c r="V36" s="135" t="str">
        <f t="shared" si="4"/>
        <v>0</v>
      </c>
      <c r="W36" s="135">
        <f t="shared" si="5"/>
        <v>0</v>
      </c>
    </row>
    <row r="37" spans="1:23" x14ac:dyDescent="0.2">
      <c r="A37" s="4">
        <v>36</v>
      </c>
      <c r="E37" s="4">
        <v>2014</v>
      </c>
      <c r="F37" s="4">
        <f>2014-E37</f>
        <v>0</v>
      </c>
      <c r="I37" s="4">
        <v>2014</v>
      </c>
      <c r="J37" s="4">
        <f>2014-I37</f>
        <v>0</v>
      </c>
      <c r="L37" s="134">
        <v>0</v>
      </c>
      <c r="O37" s="134">
        <v>0</v>
      </c>
      <c r="R37" s="117">
        <f t="shared" si="0"/>
        <v>0</v>
      </c>
      <c r="S37" s="117">
        <f t="shared" si="1"/>
        <v>0</v>
      </c>
      <c r="T37" s="135" t="str">
        <f t="shared" si="2"/>
        <v>0</v>
      </c>
      <c r="U37" s="116">
        <f t="shared" si="3"/>
        <v>0</v>
      </c>
      <c r="V37" s="135" t="str">
        <f t="shared" si="4"/>
        <v>0</v>
      </c>
      <c r="W37" s="135">
        <f t="shared" si="5"/>
        <v>0</v>
      </c>
    </row>
    <row r="38" spans="1:23" x14ac:dyDescent="0.2">
      <c r="A38" s="4">
        <v>37</v>
      </c>
      <c r="E38" s="4">
        <v>2014</v>
      </c>
      <c r="F38" s="4">
        <f>2014-E38</f>
        <v>0</v>
      </c>
      <c r="I38" s="4">
        <v>2014</v>
      </c>
      <c r="J38" s="4">
        <f>2014-I38</f>
        <v>0</v>
      </c>
      <c r="L38" s="134">
        <v>0</v>
      </c>
      <c r="O38" s="134">
        <v>0</v>
      </c>
      <c r="R38" s="117">
        <f t="shared" si="0"/>
        <v>0</v>
      </c>
      <c r="S38" s="117">
        <f t="shared" si="1"/>
        <v>0</v>
      </c>
      <c r="T38" s="135" t="str">
        <f t="shared" si="2"/>
        <v>0</v>
      </c>
      <c r="U38" s="116">
        <f t="shared" si="3"/>
        <v>0</v>
      </c>
      <c r="V38" s="135" t="str">
        <f t="shared" si="4"/>
        <v>0</v>
      </c>
      <c r="W38" s="135">
        <f t="shared" si="5"/>
        <v>0</v>
      </c>
    </row>
    <row r="39" spans="1:23" x14ac:dyDescent="0.2">
      <c r="A39" s="4">
        <v>38</v>
      </c>
      <c r="E39" s="4">
        <v>2014</v>
      </c>
      <c r="F39" s="4">
        <f>2014-E39</f>
        <v>0</v>
      </c>
      <c r="I39" s="4">
        <v>2014</v>
      </c>
      <c r="J39" s="4">
        <f>2014-I39</f>
        <v>0</v>
      </c>
      <c r="L39" s="134">
        <v>0</v>
      </c>
      <c r="O39" s="134">
        <v>0</v>
      </c>
      <c r="R39" s="117">
        <f t="shared" si="0"/>
        <v>0</v>
      </c>
      <c r="S39" s="117">
        <f t="shared" si="1"/>
        <v>0</v>
      </c>
      <c r="T39" s="135" t="str">
        <f t="shared" si="2"/>
        <v>0</v>
      </c>
      <c r="U39" s="116">
        <f t="shared" si="3"/>
        <v>0</v>
      </c>
      <c r="V39" s="135" t="str">
        <f t="shared" si="4"/>
        <v>0</v>
      </c>
      <c r="W39" s="135">
        <f t="shared" si="5"/>
        <v>0</v>
      </c>
    </row>
    <row r="40" spans="1:23" x14ac:dyDescent="0.2">
      <c r="A40" s="4">
        <v>39</v>
      </c>
      <c r="E40" s="4">
        <v>2014</v>
      </c>
      <c r="F40" s="4">
        <f>2014-E40</f>
        <v>0</v>
      </c>
      <c r="I40" s="4">
        <v>2014</v>
      </c>
      <c r="J40" s="4">
        <f>2014-I40</f>
        <v>0</v>
      </c>
      <c r="L40" s="134">
        <v>0</v>
      </c>
      <c r="O40" s="134">
        <v>0</v>
      </c>
      <c r="R40" s="117">
        <f t="shared" si="0"/>
        <v>0</v>
      </c>
      <c r="S40" s="117">
        <f t="shared" si="1"/>
        <v>0</v>
      </c>
      <c r="T40" s="135" t="str">
        <f t="shared" si="2"/>
        <v>0</v>
      </c>
      <c r="U40" s="116">
        <f t="shared" si="3"/>
        <v>0</v>
      </c>
      <c r="V40" s="135" t="str">
        <f t="shared" si="4"/>
        <v>0</v>
      </c>
      <c r="W40" s="135">
        <f t="shared" si="5"/>
        <v>0</v>
      </c>
    </row>
    <row r="41" spans="1:23" x14ac:dyDescent="0.2">
      <c r="A41" s="4">
        <v>40</v>
      </c>
      <c r="E41" s="4">
        <v>2014</v>
      </c>
      <c r="F41" s="4">
        <f>2014-E41</f>
        <v>0</v>
      </c>
      <c r="I41" s="4">
        <v>2014</v>
      </c>
      <c r="J41" s="4">
        <f>2014-I41</f>
        <v>0</v>
      </c>
      <c r="L41" s="134">
        <v>0</v>
      </c>
      <c r="O41" s="134">
        <v>0</v>
      </c>
      <c r="R41" s="117">
        <f t="shared" si="0"/>
        <v>0</v>
      </c>
      <c r="S41" s="117">
        <f t="shared" si="1"/>
        <v>0</v>
      </c>
      <c r="T41" s="135" t="str">
        <f t="shared" si="2"/>
        <v>0</v>
      </c>
      <c r="U41" s="116">
        <f t="shared" si="3"/>
        <v>0</v>
      </c>
      <c r="V41" s="135" t="str">
        <f t="shared" si="4"/>
        <v>0</v>
      </c>
      <c r="W41" s="135">
        <f t="shared" si="5"/>
        <v>0</v>
      </c>
    </row>
    <row r="42" spans="1:23" x14ac:dyDescent="0.2">
      <c r="A42" s="4">
        <v>41</v>
      </c>
      <c r="E42" s="4">
        <v>2014</v>
      </c>
      <c r="F42" s="4">
        <f>2014-E42</f>
        <v>0</v>
      </c>
      <c r="I42" s="4">
        <v>2014</v>
      </c>
      <c r="J42" s="4">
        <f>2014-I42</f>
        <v>0</v>
      </c>
      <c r="L42" s="134">
        <v>0</v>
      </c>
      <c r="O42" s="134">
        <v>0</v>
      </c>
      <c r="R42" s="117">
        <f t="shared" si="0"/>
        <v>0</v>
      </c>
      <c r="S42" s="117">
        <f t="shared" si="1"/>
        <v>0</v>
      </c>
      <c r="T42" s="135" t="str">
        <f t="shared" si="2"/>
        <v>0</v>
      </c>
      <c r="U42" s="116">
        <f t="shared" si="3"/>
        <v>0</v>
      </c>
      <c r="V42" s="135" t="str">
        <f t="shared" si="4"/>
        <v>0</v>
      </c>
      <c r="W42" s="135">
        <f t="shared" si="5"/>
        <v>0</v>
      </c>
    </row>
    <row r="43" spans="1:23" x14ac:dyDescent="0.2">
      <c r="A43" s="4">
        <v>42</v>
      </c>
      <c r="E43" s="4">
        <v>2014</v>
      </c>
      <c r="F43" s="4">
        <f>2014-E43</f>
        <v>0</v>
      </c>
      <c r="I43" s="4">
        <v>2014</v>
      </c>
      <c r="J43" s="4">
        <f>2014-I43</f>
        <v>0</v>
      </c>
      <c r="L43" s="134">
        <v>0</v>
      </c>
      <c r="O43" s="134">
        <v>0</v>
      </c>
      <c r="R43" s="117">
        <f t="shared" si="0"/>
        <v>0</v>
      </c>
      <c r="S43" s="117">
        <f t="shared" si="1"/>
        <v>0</v>
      </c>
      <c r="T43" s="135" t="str">
        <f t="shared" si="2"/>
        <v>0</v>
      </c>
      <c r="U43" s="116">
        <f t="shared" si="3"/>
        <v>0</v>
      </c>
      <c r="V43" s="135" t="str">
        <f t="shared" si="4"/>
        <v>0</v>
      </c>
      <c r="W43" s="135">
        <f t="shared" si="5"/>
        <v>0</v>
      </c>
    </row>
    <row r="44" spans="1:23" x14ac:dyDescent="0.2">
      <c r="A44" s="4">
        <v>43</v>
      </c>
      <c r="E44" s="4">
        <v>2014</v>
      </c>
      <c r="F44" s="4">
        <f>2014-E44</f>
        <v>0</v>
      </c>
      <c r="I44" s="4">
        <v>2014</v>
      </c>
      <c r="J44" s="4">
        <f>2014-I44</f>
        <v>0</v>
      </c>
      <c r="L44" s="134">
        <v>0</v>
      </c>
      <c r="O44" s="134">
        <v>0</v>
      </c>
      <c r="R44" s="117">
        <f t="shared" si="0"/>
        <v>0</v>
      </c>
      <c r="S44" s="117">
        <f t="shared" si="1"/>
        <v>0</v>
      </c>
      <c r="T44" s="135" t="str">
        <f t="shared" si="2"/>
        <v>0</v>
      </c>
      <c r="U44" s="116">
        <f t="shared" si="3"/>
        <v>0</v>
      </c>
      <c r="V44" s="135" t="str">
        <f t="shared" si="4"/>
        <v>0</v>
      </c>
      <c r="W44" s="135">
        <f t="shared" si="5"/>
        <v>0</v>
      </c>
    </row>
    <row r="45" spans="1:23" x14ac:dyDescent="0.2">
      <c r="A45" s="4">
        <v>44</v>
      </c>
      <c r="E45" s="4">
        <v>2014</v>
      </c>
      <c r="F45" s="4">
        <f>2014-E45</f>
        <v>0</v>
      </c>
      <c r="I45" s="4">
        <v>2014</v>
      </c>
      <c r="J45" s="4">
        <f>2014-I45</f>
        <v>0</v>
      </c>
      <c r="L45" s="134">
        <v>0</v>
      </c>
      <c r="O45" s="134">
        <v>0</v>
      </c>
      <c r="R45" s="117">
        <f t="shared" si="0"/>
        <v>0</v>
      </c>
      <c r="S45" s="117">
        <f t="shared" si="1"/>
        <v>0</v>
      </c>
      <c r="T45" s="135" t="str">
        <f t="shared" si="2"/>
        <v>0</v>
      </c>
      <c r="U45" s="116">
        <f t="shared" si="3"/>
        <v>0</v>
      </c>
      <c r="V45" s="135" t="str">
        <f t="shared" si="4"/>
        <v>0</v>
      </c>
      <c r="W45" s="135">
        <f t="shared" si="5"/>
        <v>0</v>
      </c>
    </row>
    <row r="46" spans="1:23" x14ac:dyDescent="0.2">
      <c r="A46" s="4">
        <v>45</v>
      </c>
      <c r="E46" s="4">
        <v>2014</v>
      </c>
      <c r="F46" s="4">
        <f>2014-E46</f>
        <v>0</v>
      </c>
      <c r="I46" s="4">
        <v>2014</v>
      </c>
      <c r="J46" s="4">
        <f>2014-I46</f>
        <v>0</v>
      </c>
      <c r="L46" s="134">
        <v>0</v>
      </c>
      <c r="O46" s="134">
        <v>0</v>
      </c>
      <c r="R46" s="117">
        <f t="shared" si="0"/>
        <v>0</v>
      </c>
      <c r="S46" s="117">
        <f t="shared" si="1"/>
        <v>0</v>
      </c>
      <c r="T46" s="135" t="str">
        <f t="shared" si="2"/>
        <v>0</v>
      </c>
      <c r="U46" s="116">
        <f t="shared" si="3"/>
        <v>0</v>
      </c>
      <c r="V46" s="135" t="str">
        <f t="shared" si="4"/>
        <v>0</v>
      </c>
      <c r="W46" s="135">
        <f t="shared" si="5"/>
        <v>0</v>
      </c>
    </row>
    <row r="47" spans="1:23" x14ac:dyDescent="0.2">
      <c r="A47" s="4">
        <v>46</v>
      </c>
      <c r="E47" s="4">
        <v>2014</v>
      </c>
      <c r="F47" s="4">
        <f>2014-E47</f>
        <v>0</v>
      </c>
      <c r="I47" s="4">
        <v>2014</v>
      </c>
      <c r="J47" s="4">
        <f>2014-I47</f>
        <v>0</v>
      </c>
      <c r="L47" s="134">
        <v>0</v>
      </c>
      <c r="O47" s="134">
        <v>0</v>
      </c>
      <c r="R47" s="117">
        <f t="shared" si="0"/>
        <v>0</v>
      </c>
      <c r="S47" s="117">
        <f t="shared" si="1"/>
        <v>0</v>
      </c>
      <c r="T47" s="135" t="str">
        <f t="shared" si="2"/>
        <v>0</v>
      </c>
      <c r="U47" s="116">
        <f t="shared" si="3"/>
        <v>0</v>
      </c>
      <c r="V47" s="135" t="str">
        <f t="shared" si="4"/>
        <v>0</v>
      </c>
      <c r="W47" s="135">
        <f t="shared" si="5"/>
        <v>0</v>
      </c>
    </row>
    <row r="48" spans="1:23" x14ac:dyDescent="0.2">
      <c r="A48" s="4">
        <v>47</v>
      </c>
      <c r="E48" s="4">
        <v>2014</v>
      </c>
      <c r="F48" s="4">
        <f>2014-E48</f>
        <v>0</v>
      </c>
      <c r="I48" s="4">
        <v>2014</v>
      </c>
      <c r="J48" s="4">
        <f>2014-I48</f>
        <v>0</v>
      </c>
      <c r="L48" s="134">
        <v>0</v>
      </c>
      <c r="O48" s="134">
        <v>0</v>
      </c>
      <c r="R48" s="117">
        <f t="shared" si="0"/>
        <v>0</v>
      </c>
      <c r="S48" s="117">
        <f t="shared" si="1"/>
        <v>0</v>
      </c>
      <c r="T48" s="135" t="str">
        <f t="shared" si="2"/>
        <v>0</v>
      </c>
      <c r="U48" s="116">
        <f t="shared" si="3"/>
        <v>0</v>
      </c>
      <c r="V48" s="135" t="str">
        <f t="shared" si="4"/>
        <v>0</v>
      </c>
      <c r="W48" s="135">
        <f t="shared" si="5"/>
        <v>0</v>
      </c>
    </row>
    <row r="49" spans="1:23" x14ac:dyDescent="0.2">
      <c r="A49" s="4">
        <v>48</v>
      </c>
      <c r="E49" s="4">
        <v>2014</v>
      </c>
      <c r="F49" s="4">
        <f>2014-E49</f>
        <v>0</v>
      </c>
      <c r="I49" s="4">
        <v>2014</v>
      </c>
      <c r="J49" s="4">
        <f>2014-I49</f>
        <v>0</v>
      </c>
      <c r="L49" s="134">
        <v>0</v>
      </c>
      <c r="O49" s="134">
        <v>0</v>
      </c>
      <c r="R49" s="117">
        <f t="shared" si="0"/>
        <v>0</v>
      </c>
      <c r="S49" s="117">
        <f t="shared" si="1"/>
        <v>0</v>
      </c>
      <c r="T49" s="135" t="str">
        <f t="shared" si="2"/>
        <v>0</v>
      </c>
      <c r="U49" s="116">
        <f t="shared" si="3"/>
        <v>0</v>
      </c>
      <c r="V49" s="135" t="str">
        <f t="shared" si="4"/>
        <v>0</v>
      </c>
      <c r="W49" s="135">
        <f t="shared" si="5"/>
        <v>0</v>
      </c>
    </row>
    <row r="50" spans="1:23" x14ac:dyDescent="0.2">
      <c r="A50" s="4">
        <v>49</v>
      </c>
      <c r="E50" s="4">
        <v>2014</v>
      </c>
      <c r="F50" s="4">
        <f>2014-E50</f>
        <v>0</v>
      </c>
      <c r="I50" s="4">
        <v>2014</v>
      </c>
      <c r="J50" s="4">
        <f>2014-I50</f>
        <v>0</v>
      </c>
      <c r="L50" s="134">
        <v>0</v>
      </c>
      <c r="O50" s="134">
        <v>0</v>
      </c>
      <c r="R50" s="117">
        <f t="shared" si="0"/>
        <v>0</v>
      </c>
      <c r="S50" s="117">
        <f t="shared" si="1"/>
        <v>0</v>
      </c>
      <c r="T50" s="135" t="str">
        <f t="shared" si="2"/>
        <v>0</v>
      </c>
      <c r="U50" s="116">
        <f t="shared" si="3"/>
        <v>0</v>
      </c>
      <c r="V50" s="135" t="str">
        <f t="shared" si="4"/>
        <v>0</v>
      </c>
      <c r="W50" s="135">
        <f t="shared" si="5"/>
        <v>0</v>
      </c>
    </row>
    <row r="51" spans="1:23" x14ac:dyDescent="0.2">
      <c r="A51" s="4">
        <v>50</v>
      </c>
      <c r="E51" s="4">
        <v>2014</v>
      </c>
      <c r="F51" s="4">
        <f>2014-E51</f>
        <v>0</v>
      </c>
      <c r="I51" s="4">
        <v>2014</v>
      </c>
      <c r="J51" s="4">
        <f>2014-I51</f>
        <v>0</v>
      </c>
      <c r="L51" s="134">
        <v>0</v>
      </c>
      <c r="O51" s="134">
        <v>0</v>
      </c>
      <c r="R51" s="117">
        <f t="shared" si="0"/>
        <v>0</v>
      </c>
      <c r="S51" s="117">
        <f t="shared" si="1"/>
        <v>0</v>
      </c>
      <c r="T51" s="135" t="str">
        <f t="shared" si="2"/>
        <v>0</v>
      </c>
      <c r="U51" s="116">
        <f t="shared" si="3"/>
        <v>0</v>
      </c>
      <c r="V51" s="135" t="str">
        <f t="shared" si="4"/>
        <v>0</v>
      </c>
      <c r="W51" s="135">
        <f t="shared" si="5"/>
        <v>0</v>
      </c>
    </row>
    <row r="52" spans="1:23" x14ac:dyDescent="0.2">
      <c r="A52" s="4">
        <v>51</v>
      </c>
      <c r="E52" s="4">
        <v>2014</v>
      </c>
      <c r="F52" s="4">
        <f>2014-E52</f>
        <v>0</v>
      </c>
      <c r="I52" s="4">
        <v>2014</v>
      </c>
      <c r="J52" s="4">
        <f>2014-I52</f>
        <v>0</v>
      </c>
      <c r="L52" s="134">
        <v>0</v>
      </c>
      <c r="O52" s="134">
        <v>0</v>
      </c>
      <c r="R52" s="117">
        <f t="shared" si="0"/>
        <v>0</v>
      </c>
      <c r="S52" s="117">
        <f t="shared" si="1"/>
        <v>0</v>
      </c>
      <c r="T52" s="135" t="str">
        <f t="shared" si="2"/>
        <v>0</v>
      </c>
      <c r="U52" s="116">
        <f t="shared" si="3"/>
        <v>0</v>
      </c>
      <c r="V52" s="135" t="str">
        <f t="shared" si="4"/>
        <v>0</v>
      </c>
      <c r="W52" s="135">
        <f t="shared" si="5"/>
        <v>0</v>
      </c>
    </row>
    <row r="53" spans="1:23" x14ac:dyDescent="0.2">
      <c r="A53" s="4">
        <v>52</v>
      </c>
      <c r="E53" s="4">
        <v>2014</v>
      </c>
      <c r="F53" s="4">
        <f>2014-E53</f>
        <v>0</v>
      </c>
      <c r="I53" s="4">
        <v>2014</v>
      </c>
      <c r="J53" s="4">
        <f>2014-I53</f>
        <v>0</v>
      </c>
      <c r="L53" s="134">
        <v>0</v>
      </c>
      <c r="O53" s="134">
        <v>0</v>
      </c>
      <c r="R53" s="117">
        <f t="shared" si="0"/>
        <v>0</v>
      </c>
      <c r="S53" s="117">
        <f t="shared" si="1"/>
        <v>0</v>
      </c>
      <c r="T53" s="135" t="str">
        <f t="shared" si="2"/>
        <v>0</v>
      </c>
      <c r="U53" s="116">
        <f t="shared" si="3"/>
        <v>0</v>
      </c>
      <c r="V53" s="135" t="str">
        <f t="shared" si="4"/>
        <v>0</v>
      </c>
      <c r="W53" s="135">
        <f t="shared" si="5"/>
        <v>0</v>
      </c>
    </row>
    <row r="54" spans="1:23" x14ac:dyDescent="0.2">
      <c r="A54" s="4">
        <v>53</v>
      </c>
      <c r="E54" s="4">
        <v>2014</v>
      </c>
      <c r="F54" s="4">
        <f>2014-E54</f>
        <v>0</v>
      </c>
      <c r="I54" s="4">
        <v>2014</v>
      </c>
      <c r="J54" s="4">
        <f>2014-I54</f>
        <v>0</v>
      </c>
      <c r="L54" s="134">
        <v>0</v>
      </c>
      <c r="O54" s="134">
        <v>0</v>
      </c>
      <c r="R54" s="117">
        <f t="shared" si="0"/>
        <v>0</v>
      </c>
      <c r="S54" s="117">
        <f t="shared" si="1"/>
        <v>0</v>
      </c>
      <c r="T54" s="135" t="str">
        <f t="shared" si="2"/>
        <v>0</v>
      </c>
      <c r="U54" s="116">
        <f t="shared" si="3"/>
        <v>0</v>
      </c>
      <c r="V54" s="135" t="str">
        <f t="shared" si="4"/>
        <v>0</v>
      </c>
      <c r="W54" s="135">
        <f t="shared" si="5"/>
        <v>0</v>
      </c>
    </row>
    <row r="55" spans="1:23" x14ac:dyDescent="0.2">
      <c r="A55" s="4">
        <v>54</v>
      </c>
      <c r="E55" s="4">
        <v>2014</v>
      </c>
      <c r="F55" s="4">
        <f>2014-E55</f>
        <v>0</v>
      </c>
      <c r="I55" s="4">
        <v>2014</v>
      </c>
      <c r="J55" s="4">
        <f>2014-I55</f>
        <v>0</v>
      </c>
      <c r="L55" s="134">
        <v>0</v>
      </c>
      <c r="O55" s="134">
        <v>0</v>
      </c>
      <c r="R55" s="117">
        <f t="shared" si="0"/>
        <v>0</v>
      </c>
      <c r="S55" s="117">
        <f t="shared" si="1"/>
        <v>0</v>
      </c>
      <c r="T55" s="135" t="str">
        <f t="shared" si="2"/>
        <v>0</v>
      </c>
      <c r="U55" s="116">
        <f t="shared" si="3"/>
        <v>0</v>
      </c>
      <c r="V55" s="135" t="str">
        <f t="shared" si="4"/>
        <v>0</v>
      </c>
      <c r="W55" s="135">
        <f t="shared" si="5"/>
        <v>0</v>
      </c>
    </row>
    <row r="56" spans="1:23" x14ac:dyDescent="0.2">
      <c r="A56" s="4">
        <v>55</v>
      </c>
      <c r="E56" s="4">
        <v>2014</v>
      </c>
      <c r="F56" s="4">
        <f>2014-E56</f>
        <v>0</v>
      </c>
      <c r="I56" s="4">
        <v>2014</v>
      </c>
      <c r="J56" s="4">
        <f>2014-I56</f>
        <v>0</v>
      </c>
      <c r="L56" s="134">
        <v>0</v>
      </c>
      <c r="O56" s="134">
        <v>0</v>
      </c>
      <c r="R56" s="117">
        <f t="shared" si="0"/>
        <v>0</v>
      </c>
      <c r="S56" s="117">
        <f t="shared" si="1"/>
        <v>0</v>
      </c>
      <c r="T56" s="135" t="str">
        <f t="shared" si="2"/>
        <v>0</v>
      </c>
      <c r="U56" s="116">
        <f t="shared" si="3"/>
        <v>0</v>
      </c>
      <c r="V56" s="135" t="str">
        <f t="shared" si="4"/>
        <v>0</v>
      </c>
      <c r="W56" s="135">
        <f t="shared" si="5"/>
        <v>0</v>
      </c>
    </row>
    <row r="57" spans="1:23" x14ac:dyDescent="0.2">
      <c r="A57" s="4">
        <v>56</v>
      </c>
      <c r="E57" s="4">
        <v>2014</v>
      </c>
      <c r="F57" s="4">
        <f>2014-E57</f>
        <v>0</v>
      </c>
      <c r="I57" s="4">
        <v>2014</v>
      </c>
      <c r="J57" s="4">
        <f>2014-I57</f>
        <v>0</v>
      </c>
      <c r="L57" s="134">
        <v>0</v>
      </c>
      <c r="O57" s="134">
        <v>0</v>
      </c>
      <c r="R57" s="117">
        <f t="shared" si="0"/>
        <v>0</v>
      </c>
      <c r="S57" s="117">
        <f t="shared" si="1"/>
        <v>0</v>
      </c>
      <c r="T57" s="135" t="str">
        <f t="shared" si="2"/>
        <v>0</v>
      </c>
      <c r="U57" s="116">
        <f t="shared" si="3"/>
        <v>0</v>
      </c>
      <c r="V57" s="135" t="str">
        <f t="shared" si="4"/>
        <v>0</v>
      </c>
      <c r="W57" s="135">
        <f t="shared" si="5"/>
        <v>0</v>
      </c>
    </row>
    <row r="58" spans="1:23" x14ac:dyDescent="0.2">
      <c r="A58" s="4">
        <v>57</v>
      </c>
      <c r="E58" s="4">
        <v>2014</v>
      </c>
      <c r="F58" s="4">
        <f>2014-E58</f>
        <v>0</v>
      </c>
      <c r="I58" s="4">
        <v>2014</v>
      </c>
      <c r="J58" s="4">
        <f>2014-I58</f>
        <v>0</v>
      </c>
      <c r="L58" s="134">
        <v>0</v>
      </c>
      <c r="O58" s="134">
        <v>0</v>
      </c>
      <c r="R58" s="117">
        <f t="shared" si="0"/>
        <v>0</v>
      </c>
      <c r="S58" s="117">
        <f t="shared" si="1"/>
        <v>0</v>
      </c>
      <c r="T58" s="135" t="str">
        <f t="shared" si="2"/>
        <v>0</v>
      </c>
      <c r="U58" s="116">
        <f t="shared" si="3"/>
        <v>0</v>
      </c>
      <c r="V58" s="135" t="str">
        <f t="shared" si="4"/>
        <v>0</v>
      </c>
      <c r="W58" s="135">
        <f t="shared" si="5"/>
        <v>0</v>
      </c>
    </row>
    <row r="59" spans="1:23" x14ac:dyDescent="0.2">
      <c r="A59" s="4">
        <v>58</v>
      </c>
      <c r="E59" s="4">
        <v>2014</v>
      </c>
      <c r="F59" s="4">
        <f>2014-E59</f>
        <v>0</v>
      </c>
      <c r="I59" s="4">
        <v>2014</v>
      </c>
      <c r="J59" s="4">
        <f>2014-I59</f>
        <v>0</v>
      </c>
      <c r="L59" s="134">
        <v>0</v>
      </c>
      <c r="O59" s="134">
        <v>0</v>
      </c>
      <c r="R59" s="117">
        <f t="shared" si="0"/>
        <v>0</v>
      </c>
      <c r="S59" s="117">
        <f t="shared" si="1"/>
        <v>0</v>
      </c>
      <c r="T59" s="135" t="str">
        <f t="shared" si="2"/>
        <v>0</v>
      </c>
      <c r="U59" s="116">
        <f t="shared" si="3"/>
        <v>0</v>
      </c>
      <c r="V59" s="135" t="str">
        <f t="shared" si="4"/>
        <v>0</v>
      </c>
      <c r="W59" s="135">
        <f t="shared" si="5"/>
        <v>0</v>
      </c>
    </row>
    <row r="60" spans="1:23" x14ac:dyDescent="0.2">
      <c r="A60" s="4">
        <v>59</v>
      </c>
      <c r="E60" s="4">
        <v>2014</v>
      </c>
      <c r="F60" s="4">
        <f>2014-E60</f>
        <v>0</v>
      </c>
      <c r="I60" s="4">
        <v>2014</v>
      </c>
      <c r="J60" s="4">
        <f>2014-I60</f>
        <v>0</v>
      </c>
      <c r="L60" s="134">
        <v>0</v>
      </c>
      <c r="O60" s="134">
        <v>0</v>
      </c>
      <c r="R60" s="117">
        <f t="shared" si="0"/>
        <v>0</v>
      </c>
      <c r="S60" s="117">
        <f t="shared" si="1"/>
        <v>0</v>
      </c>
      <c r="T60" s="135" t="str">
        <f t="shared" si="2"/>
        <v>0</v>
      </c>
      <c r="U60" s="116">
        <f t="shared" si="3"/>
        <v>0</v>
      </c>
      <c r="V60" s="135" t="str">
        <f t="shared" si="4"/>
        <v>0</v>
      </c>
      <c r="W60" s="135">
        <f t="shared" si="5"/>
        <v>0</v>
      </c>
    </row>
    <row r="61" spans="1:23" x14ac:dyDescent="0.2">
      <c r="A61" s="4">
        <v>60</v>
      </c>
      <c r="E61" s="4">
        <v>2014</v>
      </c>
      <c r="F61" s="4">
        <f>2014-E61</f>
        <v>0</v>
      </c>
      <c r="I61" s="4">
        <v>2014</v>
      </c>
      <c r="J61" s="4">
        <f>2014-I61</f>
        <v>0</v>
      </c>
      <c r="L61" s="134">
        <v>0</v>
      </c>
      <c r="O61" s="134">
        <v>0</v>
      </c>
      <c r="R61" s="117">
        <f t="shared" si="0"/>
        <v>0</v>
      </c>
      <c r="S61" s="117">
        <f t="shared" si="1"/>
        <v>0</v>
      </c>
      <c r="T61" s="135" t="str">
        <f t="shared" si="2"/>
        <v>0</v>
      </c>
      <c r="U61" s="116">
        <f t="shared" si="3"/>
        <v>0</v>
      </c>
      <c r="V61" s="135" t="str">
        <f t="shared" si="4"/>
        <v>0</v>
      </c>
      <c r="W61" s="135">
        <f t="shared" si="5"/>
        <v>0</v>
      </c>
    </row>
    <row r="62" spans="1:23" x14ac:dyDescent="0.2">
      <c r="A62" s="4">
        <v>61</v>
      </c>
      <c r="E62" s="4">
        <v>2014</v>
      </c>
      <c r="F62" s="4">
        <f>2014-E62</f>
        <v>0</v>
      </c>
      <c r="I62" s="4">
        <v>2014</v>
      </c>
      <c r="J62" s="4">
        <f>2014-I62</f>
        <v>0</v>
      </c>
      <c r="L62" s="134">
        <v>0</v>
      </c>
      <c r="O62" s="134">
        <v>0</v>
      </c>
      <c r="R62" s="117">
        <f t="shared" si="0"/>
        <v>0</v>
      </c>
      <c r="S62" s="117">
        <f t="shared" si="1"/>
        <v>0</v>
      </c>
      <c r="T62" s="135" t="str">
        <f t="shared" si="2"/>
        <v>0</v>
      </c>
      <c r="U62" s="116">
        <f t="shared" si="3"/>
        <v>0</v>
      </c>
      <c r="V62" s="135" t="str">
        <f t="shared" si="4"/>
        <v>0</v>
      </c>
      <c r="W62" s="135">
        <f t="shared" si="5"/>
        <v>0</v>
      </c>
    </row>
    <row r="63" spans="1:23" x14ac:dyDescent="0.2">
      <c r="A63" s="4">
        <v>62</v>
      </c>
      <c r="E63" s="4">
        <v>2014</v>
      </c>
      <c r="F63" s="4">
        <f>2014-E63</f>
        <v>0</v>
      </c>
      <c r="I63" s="4">
        <v>2014</v>
      </c>
      <c r="J63" s="4">
        <f>2014-I63</f>
        <v>0</v>
      </c>
      <c r="L63" s="134">
        <v>0</v>
      </c>
      <c r="O63" s="134">
        <v>0</v>
      </c>
      <c r="R63" s="117">
        <f t="shared" si="0"/>
        <v>0</v>
      </c>
      <c r="S63" s="117">
        <f t="shared" si="1"/>
        <v>0</v>
      </c>
      <c r="T63" s="135" t="str">
        <f t="shared" si="2"/>
        <v>0</v>
      </c>
      <c r="U63" s="116">
        <f t="shared" si="3"/>
        <v>0</v>
      </c>
      <c r="V63" s="135" t="str">
        <f t="shared" si="4"/>
        <v>0</v>
      </c>
      <c r="W63" s="135">
        <f t="shared" si="5"/>
        <v>0</v>
      </c>
    </row>
    <row r="64" spans="1:23" x14ac:dyDescent="0.2">
      <c r="A64" s="4">
        <v>63</v>
      </c>
      <c r="E64" s="4">
        <v>2014</v>
      </c>
      <c r="F64" s="4">
        <f>2014-E64</f>
        <v>0</v>
      </c>
      <c r="I64" s="4">
        <v>2014</v>
      </c>
      <c r="J64" s="4">
        <f>2014-I64</f>
        <v>0</v>
      </c>
      <c r="L64" s="134">
        <v>0</v>
      </c>
      <c r="O64" s="134">
        <v>0</v>
      </c>
      <c r="R64" s="117">
        <f t="shared" si="0"/>
        <v>0</v>
      </c>
      <c r="S64" s="117">
        <f t="shared" si="1"/>
        <v>0</v>
      </c>
      <c r="T64" s="135" t="str">
        <f t="shared" si="2"/>
        <v>0</v>
      </c>
      <c r="U64" s="116">
        <f t="shared" si="3"/>
        <v>0</v>
      </c>
      <c r="V64" s="135" t="str">
        <f t="shared" si="4"/>
        <v>0</v>
      </c>
      <c r="W64" s="135">
        <f t="shared" si="5"/>
        <v>0</v>
      </c>
    </row>
    <row r="65" spans="1:23" x14ac:dyDescent="0.2">
      <c r="A65" s="4">
        <v>64</v>
      </c>
      <c r="E65" s="4">
        <v>2014</v>
      </c>
      <c r="F65" s="4">
        <f>2014-E65</f>
        <v>0</v>
      </c>
      <c r="I65" s="4">
        <v>2014</v>
      </c>
      <c r="J65" s="4">
        <f>2014-I65</f>
        <v>0</v>
      </c>
      <c r="L65" s="134">
        <v>0</v>
      </c>
      <c r="O65" s="134">
        <v>0</v>
      </c>
      <c r="R65" s="117">
        <f t="shared" si="0"/>
        <v>0</v>
      </c>
      <c r="S65" s="117">
        <f t="shared" si="1"/>
        <v>0</v>
      </c>
      <c r="T65" s="135" t="str">
        <f t="shared" si="2"/>
        <v>0</v>
      </c>
      <c r="U65" s="116">
        <f t="shared" si="3"/>
        <v>0</v>
      </c>
      <c r="V65" s="135" t="str">
        <f t="shared" si="4"/>
        <v>0</v>
      </c>
      <c r="W65" s="135">
        <f t="shared" si="5"/>
        <v>0</v>
      </c>
    </row>
    <row r="66" spans="1:23" x14ac:dyDescent="0.2">
      <c r="A66" s="4">
        <v>65</v>
      </c>
      <c r="E66" s="4">
        <v>2014</v>
      </c>
      <c r="F66" s="4">
        <f>2014-E66</f>
        <v>0</v>
      </c>
      <c r="I66" s="4">
        <v>2014</v>
      </c>
      <c r="J66" s="4">
        <f>2014-I66</f>
        <v>0</v>
      </c>
      <c r="L66" s="134">
        <v>0</v>
      </c>
      <c r="O66" s="134">
        <v>0</v>
      </c>
      <c r="R66" s="117">
        <f t="shared" ref="R66:R129" si="6">AVERAGE(L66:N66)</f>
        <v>0</v>
      </c>
      <c r="S66" s="117">
        <f t="shared" ref="S66:S129" si="7">AVERAGE(O66:Q66)</f>
        <v>0</v>
      </c>
      <c r="T66" s="135" t="str">
        <f t="shared" ref="T66:T129" si="8">IF(R66&gt;139,"0",IF(R66=0,"0",IF(S66=0,"0",IF(S66&lt;90,"1"))))</f>
        <v>0</v>
      </c>
      <c r="U66" s="116">
        <f t="shared" ref="U66:U129" si="9">T66+0</f>
        <v>0</v>
      </c>
      <c r="V66" s="135" t="str">
        <f t="shared" ref="V66:V129" si="10">IF(R66&lt;10,"0",IF(R66&gt;0,"1"))</f>
        <v>0</v>
      </c>
      <c r="W66" s="135">
        <f t="shared" ref="W66:W129" si="11">V66+0</f>
        <v>0</v>
      </c>
    </row>
    <row r="67" spans="1:23" x14ac:dyDescent="0.2">
      <c r="A67" s="4">
        <v>66</v>
      </c>
      <c r="E67" s="4">
        <v>2014</v>
      </c>
      <c r="F67" s="4">
        <f>2014-E67</f>
        <v>0</v>
      </c>
      <c r="I67" s="4">
        <v>2014</v>
      </c>
      <c r="J67" s="4">
        <f>2014-I67</f>
        <v>0</v>
      </c>
      <c r="L67" s="134">
        <v>0</v>
      </c>
      <c r="O67" s="134">
        <v>0</v>
      </c>
      <c r="R67" s="117">
        <f t="shared" si="6"/>
        <v>0</v>
      </c>
      <c r="S67" s="117">
        <f t="shared" si="7"/>
        <v>0</v>
      </c>
      <c r="T67" s="135" t="str">
        <f t="shared" si="8"/>
        <v>0</v>
      </c>
      <c r="U67" s="116">
        <f t="shared" si="9"/>
        <v>0</v>
      </c>
      <c r="V67" s="135" t="str">
        <f t="shared" si="10"/>
        <v>0</v>
      </c>
      <c r="W67" s="135">
        <f t="shared" si="11"/>
        <v>0</v>
      </c>
    </row>
    <row r="68" spans="1:23" x14ac:dyDescent="0.2">
      <c r="A68" s="4">
        <v>67</v>
      </c>
      <c r="E68" s="4">
        <v>2014</v>
      </c>
      <c r="F68" s="4">
        <f>2014-E68</f>
        <v>0</v>
      </c>
      <c r="I68" s="4">
        <v>2014</v>
      </c>
      <c r="J68" s="4">
        <f>2014-I68</f>
        <v>0</v>
      </c>
      <c r="L68" s="134">
        <v>0</v>
      </c>
      <c r="O68" s="134">
        <v>0</v>
      </c>
      <c r="R68" s="117">
        <f t="shared" si="6"/>
        <v>0</v>
      </c>
      <c r="S68" s="117">
        <f t="shared" si="7"/>
        <v>0</v>
      </c>
      <c r="T68" s="135" t="str">
        <f t="shared" si="8"/>
        <v>0</v>
      </c>
      <c r="U68" s="116">
        <f t="shared" si="9"/>
        <v>0</v>
      </c>
      <c r="V68" s="135" t="str">
        <f t="shared" si="10"/>
        <v>0</v>
      </c>
      <c r="W68" s="135">
        <f t="shared" si="11"/>
        <v>0</v>
      </c>
    </row>
    <row r="69" spans="1:23" x14ac:dyDescent="0.2">
      <c r="A69" s="4">
        <v>68</v>
      </c>
      <c r="E69" s="4">
        <v>2014</v>
      </c>
      <c r="F69" s="4">
        <f>2014-E69</f>
        <v>0</v>
      </c>
      <c r="I69" s="4">
        <v>2014</v>
      </c>
      <c r="J69" s="4">
        <f>2014-I69</f>
        <v>0</v>
      </c>
      <c r="L69" s="134">
        <v>0</v>
      </c>
      <c r="O69" s="134">
        <v>0</v>
      </c>
      <c r="R69" s="117">
        <f t="shared" si="6"/>
        <v>0</v>
      </c>
      <c r="S69" s="117">
        <f t="shared" si="7"/>
        <v>0</v>
      </c>
      <c r="T69" s="135" t="str">
        <f t="shared" si="8"/>
        <v>0</v>
      </c>
      <c r="U69" s="116">
        <f t="shared" si="9"/>
        <v>0</v>
      </c>
      <c r="V69" s="135" t="str">
        <f t="shared" si="10"/>
        <v>0</v>
      </c>
      <c r="W69" s="135">
        <f t="shared" si="11"/>
        <v>0</v>
      </c>
    </row>
    <row r="70" spans="1:23" x14ac:dyDescent="0.2">
      <c r="A70" s="4">
        <v>69</v>
      </c>
      <c r="E70" s="4">
        <v>2014</v>
      </c>
      <c r="F70" s="4">
        <f>2014-E70</f>
        <v>0</v>
      </c>
      <c r="I70" s="4">
        <v>2014</v>
      </c>
      <c r="J70" s="4">
        <f>2014-I70</f>
        <v>0</v>
      </c>
      <c r="L70" s="134">
        <v>0</v>
      </c>
      <c r="O70" s="134">
        <v>0</v>
      </c>
      <c r="R70" s="117">
        <f t="shared" si="6"/>
        <v>0</v>
      </c>
      <c r="S70" s="117">
        <f t="shared" si="7"/>
        <v>0</v>
      </c>
      <c r="T70" s="135" t="str">
        <f t="shared" si="8"/>
        <v>0</v>
      </c>
      <c r="U70" s="116">
        <f t="shared" si="9"/>
        <v>0</v>
      </c>
      <c r="V70" s="135" t="str">
        <f t="shared" si="10"/>
        <v>0</v>
      </c>
      <c r="W70" s="135">
        <f t="shared" si="11"/>
        <v>0</v>
      </c>
    </row>
    <row r="71" spans="1:23" x14ac:dyDescent="0.2">
      <c r="A71" s="4">
        <v>70</v>
      </c>
      <c r="E71" s="4">
        <v>2014</v>
      </c>
      <c r="F71" s="4">
        <f>2014-E71</f>
        <v>0</v>
      </c>
      <c r="I71" s="4">
        <v>2014</v>
      </c>
      <c r="J71" s="4">
        <f>2014-I71</f>
        <v>0</v>
      </c>
      <c r="L71" s="134">
        <v>0</v>
      </c>
      <c r="O71" s="134">
        <v>0</v>
      </c>
      <c r="R71" s="117">
        <f t="shared" si="6"/>
        <v>0</v>
      </c>
      <c r="S71" s="117">
        <f t="shared" si="7"/>
        <v>0</v>
      </c>
      <c r="T71" s="135" t="str">
        <f t="shared" si="8"/>
        <v>0</v>
      </c>
      <c r="U71" s="116">
        <f t="shared" si="9"/>
        <v>0</v>
      </c>
      <c r="V71" s="135" t="str">
        <f t="shared" si="10"/>
        <v>0</v>
      </c>
      <c r="W71" s="135">
        <f t="shared" si="11"/>
        <v>0</v>
      </c>
    </row>
    <row r="72" spans="1:23" x14ac:dyDescent="0.2">
      <c r="A72" s="4">
        <v>71</v>
      </c>
      <c r="E72" s="4">
        <v>2014</v>
      </c>
      <c r="F72" s="4">
        <f>2014-E72</f>
        <v>0</v>
      </c>
      <c r="I72" s="4">
        <v>2014</v>
      </c>
      <c r="J72" s="4">
        <f>2014-I72</f>
        <v>0</v>
      </c>
      <c r="L72" s="134">
        <v>0</v>
      </c>
      <c r="O72" s="134">
        <v>0</v>
      </c>
      <c r="R72" s="117">
        <f t="shared" si="6"/>
        <v>0</v>
      </c>
      <c r="S72" s="117">
        <f t="shared" si="7"/>
        <v>0</v>
      </c>
      <c r="T72" s="135" t="str">
        <f t="shared" si="8"/>
        <v>0</v>
      </c>
      <c r="U72" s="116">
        <f t="shared" si="9"/>
        <v>0</v>
      </c>
      <c r="V72" s="135" t="str">
        <f t="shared" si="10"/>
        <v>0</v>
      </c>
      <c r="W72" s="135">
        <f t="shared" si="11"/>
        <v>0</v>
      </c>
    </row>
    <row r="73" spans="1:23" x14ac:dyDescent="0.2">
      <c r="A73" s="4">
        <v>72</v>
      </c>
      <c r="E73" s="4">
        <v>2014</v>
      </c>
      <c r="F73" s="4">
        <f>2014-E73</f>
        <v>0</v>
      </c>
      <c r="I73" s="4">
        <v>2014</v>
      </c>
      <c r="J73" s="4">
        <f>2014-I73</f>
        <v>0</v>
      </c>
      <c r="L73" s="134">
        <v>0</v>
      </c>
      <c r="O73" s="134">
        <v>0</v>
      </c>
      <c r="R73" s="117">
        <f t="shared" si="6"/>
        <v>0</v>
      </c>
      <c r="S73" s="117">
        <f t="shared" si="7"/>
        <v>0</v>
      </c>
      <c r="T73" s="135" t="str">
        <f t="shared" si="8"/>
        <v>0</v>
      </c>
      <c r="U73" s="116">
        <f t="shared" si="9"/>
        <v>0</v>
      </c>
      <c r="V73" s="135" t="str">
        <f t="shared" si="10"/>
        <v>0</v>
      </c>
      <c r="W73" s="135">
        <f t="shared" si="11"/>
        <v>0</v>
      </c>
    </row>
    <row r="74" spans="1:23" x14ac:dyDescent="0.2">
      <c r="A74" s="4">
        <v>73</v>
      </c>
      <c r="E74" s="4">
        <v>2014</v>
      </c>
      <c r="F74" s="4">
        <f>2014-E74</f>
        <v>0</v>
      </c>
      <c r="I74" s="4">
        <v>2014</v>
      </c>
      <c r="J74" s="4">
        <f>2014-I74</f>
        <v>0</v>
      </c>
      <c r="L74" s="134">
        <v>0</v>
      </c>
      <c r="O74" s="134">
        <v>0</v>
      </c>
      <c r="R74" s="117">
        <f t="shared" si="6"/>
        <v>0</v>
      </c>
      <c r="S74" s="117">
        <f t="shared" si="7"/>
        <v>0</v>
      </c>
      <c r="T74" s="135" t="str">
        <f t="shared" si="8"/>
        <v>0</v>
      </c>
      <c r="U74" s="116">
        <f t="shared" si="9"/>
        <v>0</v>
      </c>
      <c r="V74" s="135" t="str">
        <f t="shared" si="10"/>
        <v>0</v>
      </c>
      <c r="W74" s="135">
        <f t="shared" si="11"/>
        <v>0</v>
      </c>
    </row>
    <row r="75" spans="1:23" x14ac:dyDescent="0.2">
      <c r="A75" s="4">
        <v>74</v>
      </c>
      <c r="E75" s="4">
        <v>2014</v>
      </c>
      <c r="F75" s="4">
        <f>2014-E75</f>
        <v>0</v>
      </c>
      <c r="I75" s="4">
        <v>2014</v>
      </c>
      <c r="J75" s="4">
        <f>2014-I75</f>
        <v>0</v>
      </c>
      <c r="L75" s="134">
        <v>0</v>
      </c>
      <c r="O75" s="134">
        <v>0</v>
      </c>
      <c r="R75" s="117">
        <f t="shared" si="6"/>
        <v>0</v>
      </c>
      <c r="S75" s="117">
        <f t="shared" si="7"/>
        <v>0</v>
      </c>
      <c r="T75" s="135" t="str">
        <f t="shared" si="8"/>
        <v>0</v>
      </c>
      <c r="U75" s="116">
        <f t="shared" si="9"/>
        <v>0</v>
      </c>
      <c r="V75" s="135" t="str">
        <f t="shared" si="10"/>
        <v>0</v>
      </c>
      <c r="W75" s="135">
        <f t="shared" si="11"/>
        <v>0</v>
      </c>
    </row>
    <row r="76" spans="1:23" x14ac:dyDescent="0.2">
      <c r="A76" s="4">
        <v>75</v>
      </c>
      <c r="E76" s="4">
        <v>2014</v>
      </c>
      <c r="F76" s="4">
        <f>2014-E76</f>
        <v>0</v>
      </c>
      <c r="I76" s="4">
        <v>2014</v>
      </c>
      <c r="J76" s="4">
        <f>2014-I76</f>
        <v>0</v>
      </c>
      <c r="L76" s="134">
        <v>0</v>
      </c>
      <c r="O76" s="134">
        <v>0</v>
      </c>
      <c r="R76" s="117">
        <f t="shared" si="6"/>
        <v>0</v>
      </c>
      <c r="S76" s="117">
        <f t="shared" si="7"/>
        <v>0</v>
      </c>
      <c r="T76" s="135" t="str">
        <f t="shared" si="8"/>
        <v>0</v>
      </c>
      <c r="U76" s="116">
        <f t="shared" si="9"/>
        <v>0</v>
      </c>
      <c r="V76" s="135" t="str">
        <f t="shared" si="10"/>
        <v>0</v>
      </c>
      <c r="W76" s="135">
        <f t="shared" si="11"/>
        <v>0</v>
      </c>
    </row>
    <row r="77" spans="1:23" x14ac:dyDescent="0.2">
      <c r="A77" s="4">
        <v>76</v>
      </c>
      <c r="E77" s="4">
        <v>2014</v>
      </c>
      <c r="F77" s="4">
        <f>2014-E77</f>
        <v>0</v>
      </c>
      <c r="I77" s="4">
        <v>2014</v>
      </c>
      <c r="J77" s="4">
        <f>2014-I77</f>
        <v>0</v>
      </c>
      <c r="L77" s="134">
        <v>0</v>
      </c>
      <c r="O77" s="134">
        <v>0</v>
      </c>
      <c r="R77" s="117">
        <f t="shared" si="6"/>
        <v>0</v>
      </c>
      <c r="S77" s="117">
        <f t="shared" si="7"/>
        <v>0</v>
      </c>
      <c r="T77" s="135" t="str">
        <f t="shared" si="8"/>
        <v>0</v>
      </c>
      <c r="U77" s="116">
        <f t="shared" si="9"/>
        <v>0</v>
      </c>
      <c r="V77" s="135" t="str">
        <f t="shared" si="10"/>
        <v>0</v>
      </c>
      <c r="W77" s="135">
        <f t="shared" si="11"/>
        <v>0</v>
      </c>
    </row>
    <row r="78" spans="1:23" x14ac:dyDescent="0.2">
      <c r="A78" s="4">
        <v>77</v>
      </c>
      <c r="E78" s="4">
        <v>2014</v>
      </c>
      <c r="F78" s="4">
        <f>2014-E78</f>
        <v>0</v>
      </c>
      <c r="I78" s="4">
        <v>2014</v>
      </c>
      <c r="J78" s="4">
        <f>2014-I78</f>
        <v>0</v>
      </c>
      <c r="L78" s="134">
        <v>0</v>
      </c>
      <c r="O78" s="134">
        <v>0</v>
      </c>
      <c r="R78" s="117">
        <f t="shared" si="6"/>
        <v>0</v>
      </c>
      <c r="S78" s="117">
        <f t="shared" si="7"/>
        <v>0</v>
      </c>
      <c r="T78" s="135" t="str">
        <f t="shared" si="8"/>
        <v>0</v>
      </c>
      <c r="U78" s="116">
        <f t="shared" si="9"/>
        <v>0</v>
      </c>
      <c r="V78" s="135" t="str">
        <f t="shared" si="10"/>
        <v>0</v>
      </c>
      <c r="W78" s="135">
        <f t="shared" si="11"/>
        <v>0</v>
      </c>
    </row>
    <row r="79" spans="1:23" x14ac:dyDescent="0.2">
      <c r="A79" s="4">
        <v>78</v>
      </c>
      <c r="E79" s="4">
        <v>2014</v>
      </c>
      <c r="F79" s="4">
        <f>2014-E79</f>
        <v>0</v>
      </c>
      <c r="I79" s="4">
        <v>2014</v>
      </c>
      <c r="J79" s="4">
        <f>2014-I79</f>
        <v>0</v>
      </c>
      <c r="L79" s="134">
        <v>0</v>
      </c>
      <c r="O79" s="134">
        <v>0</v>
      </c>
      <c r="R79" s="117">
        <f t="shared" si="6"/>
        <v>0</v>
      </c>
      <c r="S79" s="117">
        <f t="shared" si="7"/>
        <v>0</v>
      </c>
      <c r="T79" s="135" t="str">
        <f t="shared" si="8"/>
        <v>0</v>
      </c>
      <c r="U79" s="116">
        <f t="shared" si="9"/>
        <v>0</v>
      </c>
      <c r="V79" s="135" t="str">
        <f t="shared" si="10"/>
        <v>0</v>
      </c>
      <c r="W79" s="135">
        <f t="shared" si="11"/>
        <v>0</v>
      </c>
    </row>
    <row r="80" spans="1:23" x14ac:dyDescent="0.2">
      <c r="A80" s="4">
        <v>79</v>
      </c>
      <c r="E80" s="4">
        <v>2014</v>
      </c>
      <c r="F80" s="4">
        <f>2014-E80</f>
        <v>0</v>
      </c>
      <c r="I80" s="4">
        <v>2014</v>
      </c>
      <c r="J80" s="4">
        <f>2014-I80</f>
        <v>0</v>
      </c>
      <c r="L80" s="134">
        <v>0</v>
      </c>
      <c r="O80" s="134">
        <v>0</v>
      </c>
      <c r="R80" s="117">
        <f t="shared" si="6"/>
        <v>0</v>
      </c>
      <c r="S80" s="117">
        <f t="shared" si="7"/>
        <v>0</v>
      </c>
      <c r="T80" s="135" t="str">
        <f t="shared" si="8"/>
        <v>0</v>
      </c>
      <c r="U80" s="116">
        <f t="shared" si="9"/>
        <v>0</v>
      </c>
      <c r="V80" s="135" t="str">
        <f t="shared" si="10"/>
        <v>0</v>
      </c>
      <c r="W80" s="135">
        <f t="shared" si="11"/>
        <v>0</v>
      </c>
    </row>
    <row r="81" spans="1:23" x14ac:dyDescent="0.2">
      <c r="A81" s="4">
        <v>81</v>
      </c>
      <c r="E81" s="4">
        <v>2014</v>
      </c>
      <c r="F81" s="4">
        <f>2014-E81</f>
        <v>0</v>
      </c>
      <c r="I81" s="4">
        <v>2014</v>
      </c>
      <c r="J81" s="4">
        <f>2014-I81</f>
        <v>0</v>
      </c>
      <c r="L81" s="134">
        <v>0</v>
      </c>
      <c r="O81" s="134">
        <v>0</v>
      </c>
      <c r="R81" s="117">
        <f t="shared" si="6"/>
        <v>0</v>
      </c>
      <c r="S81" s="117">
        <f t="shared" si="7"/>
        <v>0</v>
      </c>
      <c r="T81" s="135" t="str">
        <f t="shared" si="8"/>
        <v>0</v>
      </c>
      <c r="U81" s="116">
        <f t="shared" si="9"/>
        <v>0</v>
      </c>
      <c r="V81" s="135" t="str">
        <f t="shared" si="10"/>
        <v>0</v>
      </c>
      <c r="W81" s="135">
        <f t="shared" si="11"/>
        <v>0</v>
      </c>
    </row>
    <row r="82" spans="1:23" x14ac:dyDescent="0.2">
      <c r="A82" s="4">
        <v>82</v>
      </c>
      <c r="E82" s="4">
        <v>2014</v>
      </c>
      <c r="F82" s="4">
        <f>2014-E82</f>
        <v>0</v>
      </c>
      <c r="I82" s="4">
        <v>2014</v>
      </c>
      <c r="J82" s="4">
        <f>2014-I82</f>
        <v>0</v>
      </c>
      <c r="L82" s="134">
        <v>0</v>
      </c>
      <c r="O82" s="134">
        <v>0</v>
      </c>
      <c r="R82" s="117">
        <f t="shared" si="6"/>
        <v>0</v>
      </c>
      <c r="S82" s="117">
        <f t="shared" si="7"/>
        <v>0</v>
      </c>
      <c r="T82" s="135" t="str">
        <f t="shared" si="8"/>
        <v>0</v>
      </c>
      <c r="U82" s="116">
        <f t="shared" si="9"/>
        <v>0</v>
      </c>
      <c r="V82" s="135" t="str">
        <f t="shared" si="10"/>
        <v>0</v>
      </c>
      <c r="W82" s="135">
        <f t="shared" si="11"/>
        <v>0</v>
      </c>
    </row>
    <row r="83" spans="1:23" x14ac:dyDescent="0.2">
      <c r="A83" s="4">
        <v>83</v>
      </c>
      <c r="E83" s="4">
        <v>2014</v>
      </c>
      <c r="F83" s="4">
        <f>2014-E83</f>
        <v>0</v>
      </c>
      <c r="I83" s="4">
        <v>2014</v>
      </c>
      <c r="J83" s="4">
        <f>2014-I83</f>
        <v>0</v>
      </c>
      <c r="L83" s="134">
        <v>0</v>
      </c>
      <c r="O83" s="134">
        <v>0</v>
      </c>
      <c r="R83" s="117">
        <f t="shared" si="6"/>
        <v>0</v>
      </c>
      <c r="S83" s="117">
        <f t="shared" si="7"/>
        <v>0</v>
      </c>
      <c r="T83" s="135" t="str">
        <f t="shared" si="8"/>
        <v>0</v>
      </c>
      <c r="U83" s="116">
        <f t="shared" si="9"/>
        <v>0</v>
      </c>
      <c r="V83" s="135" t="str">
        <f t="shared" si="10"/>
        <v>0</v>
      </c>
      <c r="W83" s="135">
        <f t="shared" si="11"/>
        <v>0</v>
      </c>
    </row>
    <row r="84" spans="1:23" x14ac:dyDescent="0.2">
      <c r="A84" s="4">
        <v>85</v>
      </c>
      <c r="E84" s="4">
        <v>2014</v>
      </c>
      <c r="F84" s="4">
        <f>2014-E84</f>
        <v>0</v>
      </c>
      <c r="I84" s="4">
        <v>2014</v>
      </c>
      <c r="J84" s="4">
        <f>2014-I84</f>
        <v>0</v>
      </c>
      <c r="L84" s="134">
        <v>0</v>
      </c>
      <c r="O84" s="134">
        <v>0</v>
      </c>
      <c r="R84" s="117">
        <f t="shared" si="6"/>
        <v>0</v>
      </c>
      <c r="S84" s="117">
        <f t="shared" si="7"/>
        <v>0</v>
      </c>
      <c r="T84" s="135" t="str">
        <f t="shared" si="8"/>
        <v>0</v>
      </c>
      <c r="U84" s="116">
        <f t="shared" si="9"/>
        <v>0</v>
      </c>
      <c r="V84" s="135" t="str">
        <f t="shared" si="10"/>
        <v>0</v>
      </c>
      <c r="W84" s="135">
        <f t="shared" si="11"/>
        <v>0</v>
      </c>
    </row>
    <row r="85" spans="1:23" x14ac:dyDescent="0.2">
      <c r="A85" s="4">
        <v>86</v>
      </c>
      <c r="E85" s="4">
        <v>2014</v>
      </c>
      <c r="F85" s="4">
        <f>2014-E85</f>
        <v>0</v>
      </c>
      <c r="I85" s="4">
        <v>2014</v>
      </c>
      <c r="J85" s="4">
        <f>2014-I85</f>
        <v>0</v>
      </c>
      <c r="L85" s="134">
        <v>0</v>
      </c>
      <c r="O85" s="134">
        <v>0</v>
      </c>
      <c r="R85" s="117">
        <f t="shared" si="6"/>
        <v>0</v>
      </c>
      <c r="S85" s="117">
        <f t="shared" si="7"/>
        <v>0</v>
      </c>
      <c r="T85" s="135" t="str">
        <f t="shared" si="8"/>
        <v>0</v>
      </c>
      <c r="U85" s="116">
        <f t="shared" si="9"/>
        <v>0</v>
      </c>
      <c r="V85" s="135" t="str">
        <f t="shared" si="10"/>
        <v>0</v>
      </c>
      <c r="W85" s="135">
        <f t="shared" si="11"/>
        <v>0</v>
      </c>
    </row>
    <row r="86" spans="1:23" x14ac:dyDescent="0.2">
      <c r="A86" s="4">
        <v>87</v>
      </c>
      <c r="E86" s="4">
        <v>2014</v>
      </c>
      <c r="F86" s="4">
        <f>2014-E86</f>
        <v>0</v>
      </c>
      <c r="I86" s="4">
        <v>2014</v>
      </c>
      <c r="J86" s="4">
        <f>2014-I86</f>
        <v>0</v>
      </c>
      <c r="L86" s="134">
        <v>0</v>
      </c>
      <c r="O86" s="134">
        <v>0</v>
      </c>
      <c r="R86" s="117">
        <f t="shared" si="6"/>
        <v>0</v>
      </c>
      <c r="S86" s="117">
        <f t="shared" si="7"/>
        <v>0</v>
      </c>
      <c r="T86" s="135" t="str">
        <f t="shared" si="8"/>
        <v>0</v>
      </c>
      <c r="U86" s="116">
        <f t="shared" si="9"/>
        <v>0</v>
      </c>
      <c r="V86" s="135" t="str">
        <f t="shared" si="10"/>
        <v>0</v>
      </c>
      <c r="W86" s="135">
        <f t="shared" si="11"/>
        <v>0</v>
      </c>
    </row>
    <row r="87" spans="1:23" x14ac:dyDescent="0.2">
      <c r="A87" s="4">
        <v>88</v>
      </c>
      <c r="E87" s="4">
        <v>2014</v>
      </c>
      <c r="F87" s="4">
        <f>2014-E87</f>
        <v>0</v>
      </c>
      <c r="I87" s="4">
        <v>2014</v>
      </c>
      <c r="J87" s="4">
        <f>2014-I87</f>
        <v>0</v>
      </c>
      <c r="L87" s="134">
        <v>0</v>
      </c>
      <c r="O87" s="134">
        <v>0</v>
      </c>
      <c r="R87" s="117">
        <f t="shared" si="6"/>
        <v>0</v>
      </c>
      <c r="S87" s="117">
        <f t="shared" si="7"/>
        <v>0</v>
      </c>
      <c r="T87" s="135" t="str">
        <f t="shared" si="8"/>
        <v>0</v>
      </c>
      <c r="U87" s="116">
        <f t="shared" si="9"/>
        <v>0</v>
      </c>
      <c r="V87" s="135" t="str">
        <f t="shared" si="10"/>
        <v>0</v>
      </c>
      <c r="W87" s="135">
        <f t="shared" si="11"/>
        <v>0</v>
      </c>
    </row>
    <row r="88" spans="1:23" x14ac:dyDescent="0.2">
      <c r="A88" s="4">
        <v>89</v>
      </c>
      <c r="E88" s="4">
        <v>2014</v>
      </c>
      <c r="F88" s="4">
        <f>2014-E88</f>
        <v>0</v>
      </c>
      <c r="I88" s="4">
        <v>2014</v>
      </c>
      <c r="J88" s="4">
        <f>2014-I88</f>
        <v>0</v>
      </c>
      <c r="L88" s="134">
        <v>0</v>
      </c>
      <c r="O88" s="134">
        <v>0</v>
      </c>
      <c r="R88" s="117">
        <f t="shared" si="6"/>
        <v>0</v>
      </c>
      <c r="S88" s="117">
        <f t="shared" si="7"/>
        <v>0</v>
      </c>
      <c r="T88" s="135" t="str">
        <f t="shared" si="8"/>
        <v>0</v>
      </c>
      <c r="U88" s="116">
        <f t="shared" si="9"/>
        <v>0</v>
      </c>
      <c r="V88" s="135" t="str">
        <f t="shared" si="10"/>
        <v>0</v>
      </c>
      <c r="W88" s="135">
        <f t="shared" si="11"/>
        <v>0</v>
      </c>
    </row>
    <row r="89" spans="1:23" x14ac:dyDescent="0.2">
      <c r="A89" s="4">
        <v>90</v>
      </c>
      <c r="E89" s="4">
        <v>2014</v>
      </c>
      <c r="F89" s="4">
        <f>2014-E89</f>
        <v>0</v>
      </c>
      <c r="I89" s="4">
        <v>2014</v>
      </c>
      <c r="J89" s="4">
        <f>2014-I89</f>
        <v>0</v>
      </c>
      <c r="L89" s="134">
        <v>0</v>
      </c>
      <c r="O89" s="134">
        <v>0</v>
      </c>
      <c r="R89" s="117">
        <f t="shared" si="6"/>
        <v>0</v>
      </c>
      <c r="S89" s="117">
        <f t="shared" si="7"/>
        <v>0</v>
      </c>
      <c r="T89" s="135" t="str">
        <f t="shared" si="8"/>
        <v>0</v>
      </c>
      <c r="U89" s="116">
        <f t="shared" si="9"/>
        <v>0</v>
      </c>
      <c r="V89" s="135" t="str">
        <f t="shared" si="10"/>
        <v>0</v>
      </c>
      <c r="W89" s="135">
        <f t="shared" si="11"/>
        <v>0</v>
      </c>
    </row>
    <row r="90" spans="1:23" x14ac:dyDescent="0.2">
      <c r="A90" s="4">
        <v>91</v>
      </c>
      <c r="E90" s="4">
        <v>2014</v>
      </c>
      <c r="F90" s="4">
        <f>2014-E90</f>
        <v>0</v>
      </c>
      <c r="I90" s="4">
        <v>2014</v>
      </c>
      <c r="J90" s="4">
        <f>2014-I90</f>
        <v>0</v>
      </c>
      <c r="L90" s="134">
        <v>0</v>
      </c>
      <c r="O90" s="134">
        <v>0</v>
      </c>
      <c r="R90" s="117">
        <f t="shared" si="6"/>
        <v>0</v>
      </c>
      <c r="S90" s="117">
        <f t="shared" si="7"/>
        <v>0</v>
      </c>
      <c r="T90" s="135" t="str">
        <f t="shared" si="8"/>
        <v>0</v>
      </c>
      <c r="U90" s="116">
        <f t="shared" si="9"/>
        <v>0</v>
      </c>
      <c r="V90" s="135" t="str">
        <f t="shared" si="10"/>
        <v>0</v>
      </c>
      <c r="W90" s="135">
        <f t="shared" si="11"/>
        <v>0</v>
      </c>
    </row>
    <row r="91" spans="1:23" x14ac:dyDescent="0.2">
      <c r="A91" s="4">
        <v>92</v>
      </c>
      <c r="E91" s="4">
        <v>2014</v>
      </c>
      <c r="F91" s="4">
        <f>2014-E91</f>
        <v>0</v>
      </c>
      <c r="I91" s="4">
        <v>2014</v>
      </c>
      <c r="J91" s="4">
        <f>2014-I91</f>
        <v>0</v>
      </c>
      <c r="L91" s="134">
        <v>0</v>
      </c>
      <c r="O91" s="134">
        <v>0</v>
      </c>
      <c r="R91" s="117">
        <f t="shared" si="6"/>
        <v>0</v>
      </c>
      <c r="S91" s="117">
        <f t="shared" si="7"/>
        <v>0</v>
      </c>
      <c r="T91" s="135" t="str">
        <f t="shared" si="8"/>
        <v>0</v>
      </c>
      <c r="U91" s="116">
        <f t="shared" si="9"/>
        <v>0</v>
      </c>
      <c r="V91" s="135" t="str">
        <f t="shared" si="10"/>
        <v>0</v>
      </c>
      <c r="W91" s="135">
        <f t="shared" si="11"/>
        <v>0</v>
      </c>
    </row>
    <row r="92" spans="1:23" x14ac:dyDescent="0.2">
      <c r="A92" s="4">
        <v>93</v>
      </c>
      <c r="E92" s="4">
        <v>2014</v>
      </c>
      <c r="F92" s="4">
        <f>2014-E92</f>
        <v>0</v>
      </c>
      <c r="I92" s="4">
        <v>2014</v>
      </c>
      <c r="J92" s="4">
        <f>2014-I92</f>
        <v>0</v>
      </c>
      <c r="L92" s="134">
        <v>0</v>
      </c>
      <c r="O92" s="134">
        <v>0</v>
      </c>
      <c r="R92" s="117">
        <f t="shared" si="6"/>
        <v>0</v>
      </c>
      <c r="S92" s="117">
        <f t="shared" si="7"/>
        <v>0</v>
      </c>
      <c r="T92" s="135" t="str">
        <f t="shared" si="8"/>
        <v>0</v>
      </c>
      <c r="U92" s="116">
        <f t="shared" si="9"/>
        <v>0</v>
      </c>
      <c r="V92" s="135" t="str">
        <f t="shared" si="10"/>
        <v>0</v>
      </c>
      <c r="W92" s="135">
        <f t="shared" si="11"/>
        <v>0</v>
      </c>
    </row>
    <row r="93" spans="1:23" x14ac:dyDescent="0.2">
      <c r="A93" s="4">
        <v>94</v>
      </c>
      <c r="E93" s="4">
        <v>2014</v>
      </c>
      <c r="F93" s="4">
        <f>2014-E93</f>
        <v>0</v>
      </c>
      <c r="I93" s="4">
        <v>2014</v>
      </c>
      <c r="J93" s="4">
        <f>2014-I93</f>
        <v>0</v>
      </c>
      <c r="L93" s="134">
        <v>0</v>
      </c>
      <c r="O93" s="134">
        <v>0</v>
      </c>
      <c r="R93" s="117">
        <f t="shared" si="6"/>
        <v>0</v>
      </c>
      <c r="S93" s="117">
        <f t="shared" si="7"/>
        <v>0</v>
      </c>
      <c r="T93" s="135" t="str">
        <f t="shared" si="8"/>
        <v>0</v>
      </c>
      <c r="U93" s="116">
        <f t="shared" si="9"/>
        <v>0</v>
      </c>
      <c r="V93" s="135" t="str">
        <f t="shared" si="10"/>
        <v>0</v>
      </c>
      <c r="W93" s="135">
        <f t="shared" si="11"/>
        <v>0</v>
      </c>
    </row>
    <row r="94" spans="1:23" x14ac:dyDescent="0.2">
      <c r="A94" s="4">
        <v>95</v>
      </c>
      <c r="E94" s="4">
        <v>2014</v>
      </c>
      <c r="F94" s="4">
        <f>2014-E94</f>
        <v>0</v>
      </c>
      <c r="I94" s="4">
        <v>2014</v>
      </c>
      <c r="J94" s="4">
        <f>2014-I94</f>
        <v>0</v>
      </c>
      <c r="L94" s="134">
        <v>0</v>
      </c>
      <c r="O94" s="134">
        <v>0</v>
      </c>
      <c r="R94" s="117">
        <f t="shared" si="6"/>
        <v>0</v>
      </c>
      <c r="S94" s="117">
        <f t="shared" si="7"/>
        <v>0</v>
      </c>
      <c r="T94" s="135" t="str">
        <f t="shared" si="8"/>
        <v>0</v>
      </c>
      <c r="U94" s="116">
        <f t="shared" si="9"/>
        <v>0</v>
      </c>
      <c r="V94" s="135" t="str">
        <f t="shared" si="10"/>
        <v>0</v>
      </c>
      <c r="W94" s="135">
        <f t="shared" si="11"/>
        <v>0</v>
      </c>
    </row>
    <row r="95" spans="1:23" x14ac:dyDescent="0.2">
      <c r="A95" s="4">
        <v>96</v>
      </c>
      <c r="E95" s="4">
        <v>2014</v>
      </c>
      <c r="F95" s="4">
        <f>2014-E95</f>
        <v>0</v>
      </c>
      <c r="I95" s="4">
        <v>2014</v>
      </c>
      <c r="J95" s="4">
        <f>2014-I95</f>
        <v>0</v>
      </c>
      <c r="L95" s="134">
        <v>0</v>
      </c>
      <c r="O95" s="134">
        <v>0</v>
      </c>
      <c r="R95" s="117">
        <f t="shared" si="6"/>
        <v>0</v>
      </c>
      <c r="S95" s="117">
        <f t="shared" si="7"/>
        <v>0</v>
      </c>
      <c r="T95" s="135" t="str">
        <f t="shared" si="8"/>
        <v>0</v>
      </c>
      <c r="U95" s="116">
        <f t="shared" si="9"/>
        <v>0</v>
      </c>
      <c r="V95" s="135" t="str">
        <f t="shared" si="10"/>
        <v>0</v>
      </c>
      <c r="W95" s="135">
        <f t="shared" si="11"/>
        <v>0</v>
      </c>
    </row>
    <row r="96" spans="1:23" x14ac:dyDescent="0.2">
      <c r="A96" s="4">
        <v>97</v>
      </c>
      <c r="E96" s="4">
        <v>2014</v>
      </c>
      <c r="F96" s="4">
        <f>2014-E96</f>
        <v>0</v>
      </c>
      <c r="I96" s="4">
        <v>2014</v>
      </c>
      <c r="J96" s="4">
        <f>2014-I96</f>
        <v>0</v>
      </c>
      <c r="L96" s="134">
        <v>0</v>
      </c>
      <c r="O96" s="134">
        <v>0</v>
      </c>
      <c r="R96" s="117">
        <f t="shared" si="6"/>
        <v>0</v>
      </c>
      <c r="S96" s="117">
        <f t="shared" si="7"/>
        <v>0</v>
      </c>
      <c r="T96" s="135" t="str">
        <f t="shared" si="8"/>
        <v>0</v>
      </c>
      <c r="U96" s="116">
        <f t="shared" si="9"/>
        <v>0</v>
      </c>
      <c r="V96" s="135" t="str">
        <f t="shared" si="10"/>
        <v>0</v>
      </c>
      <c r="W96" s="135">
        <f t="shared" si="11"/>
        <v>0</v>
      </c>
    </row>
    <row r="97" spans="1:23" x14ac:dyDescent="0.2">
      <c r="A97" s="4">
        <v>98</v>
      </c>
      <c r="E97" s="4">
        <v>2014</v>
      </c>
      <c r="F97" s="4">
        <f>2014-E97</f>
        <v>0</v>
      </c>
      <c r="I97" s="4">
        <v>2014</v>
      </c>
      <c r="J97" s="4">
        <f>2014-I97</f>
        <v>0</v>
      </c>
      <c r="L97" s="134">
        <v>0</v>
      </c>
      <c r="O97" s="134">
        <v>0</v>
      </c>
      <c r="R97" s="117">
        <f t="shared" si="6"/>
        <v>0</v>
      </c>
      <c r="S97" s="117">
        <f t="shared" si="7"/>
        <v>0</v>
      </c>
      <c r="T97" s="135" t="str">
        <f t="shared" si="8"/>
        <v>0</v>
      </c>
      <c r="U97" s="116">
        <f t="shared" si="9"/>
        <v>0</v>
      </c>
      <c r="V97" s="135" t="str">
        <f t="shared" si="10"/>
        <v>0</v>
      </c>
      <c r="W97" s="135">
        <f t="shared" si="11"/>
        <v>0</v>
      </c>
    </row>
    <row r="98" spans="1:23" x14ac:dyDescent="0.2">
      <c r="A98" s="4">
        <v>99</v>
      </c>
      <c r="E98" s="4">
        <v>2014</v>
      </c>
      <c r="F98" s="4">
        <f>2014-E98</f>
        <v>0</v>
      </c>
      <c r="I98" s="4">
        <v>2014</v>
      </c>
      <c r="J98" s="4">
        <f>2014-I98</f>
        <v>0</v>
      </c>
      <c r="L98" s="134">
        <v>0</v>
      </c>
      <c r="O98" s="134">
        <v>0</v>
      </c>
      <c r="R98" s="117">
        <f t="shared" si="6"/>
        <v>0</v>
      </c>
      <c r="S98" s="117">
        <f t="shared" si="7"/>
        <v>0</v>
      </c>
      <c r="T98" s="135" t="str">
        <f t="shared" si="8"/>
        <v>0</v>
      </c>
      <c r="U98" s="116">
        <f t="shared" si="9"/>
        <v>0</v>
      </c>
      <c r="V98" s="135" t="str">
        <f t="shared" si="10"/>
        <v>0</v>
      </c>
      <c r="W98" s="135">
        <f t="shared" si="11"/>
        <v>0</v>
      </c>
    </row>
    <row r="99" spans="1:23" x14ac:dyDescent="0.2">
      <c r="A99" s="4">
        <v>100</v>
      </c>
      <c r="E99" s="4">
        <v>2014</v>
      </c>
      <c r="F99" s="4">
        <f>2014-E99</f>
        <v>0</v>
      </c>
      <c r="I99" s="4">
        <v>2014</v>
      </c>
      <c r="J99" s="4">
        <f>2014-I99</f>
        <v>0</v>
      </c>
      <c r="L99" s="134">
        <v>0</v>
      </c>
      <c r="O99" s="134">
        <v>0</v>
      </c>
      <c r="R99" s="117">
        <f t="shared" si="6"/>
        <v>0</v>
      </c>
      <c r="S99" s="117">
        <f t="shared" si="7"/>
        <v>0</v>
      </c>
      <c r="T99" s="135" t="str">
        <f t="shared" si="8"/>
        <v>0</v>
      </c>
      <c r="U99" s="116">
        <f t="shared" si="9"/>
        <v>0</v>
      </c>
      <c r="V99" s="135" t="str">
        <f t="shared" si="10"/>
        <v>0</v>
      </c>
      <c r="W99" s="135">
        <f t="shared" si="11"/>
        <v>0</v>
      </c>
    </row>
    <row r="100" spans="1:23" x14ac:dyDescent="0.2">
      <c r="A100" s="4">
        <v>101</v>
      </c>
      <c r="E100" s="4">
        <v>2014</v>
      </c>
      <c r="F100" s="4">
        <f>2014-E100</f>
        <v>0</v>
      </c>
      <c r="I100" s="4">
        <v>2014</v>
      </c>
      <c r="J100" s="4">
        <f>2014-I100</f>
        <v>0</v>
      </c>
      <c r="L100" s="134">
        <v>0</v>
      </c>
      <c r="O100" s="134">
        <v>0</v>
      </c>
      <c r="R100" s="117">
        <f t="shared" si="6"/>
        <v>0</v>
      </c>
      <c r="S100" s="117">
        <f t="shared" si="7"/>
        <v>0</v>
      </c>
      <c r="T100" s="135" t="str">
        <f t="shared" si="8"/>
        <v>0</v>
      </c>
      <c r="U100" s="116">
        <f t="shared" si="9"/>
        <v>0</v>
      </c>
      <c r="V100" s="135" t="str">
        <f t="shared" si="10"/>
        <v>0</v>
      </c>
      <c r="W100" s="135">
        <f t="shared" si="11"/>
        <v>0</v>
      </c>
    </row>
    <row r="101" spans="1:23" x14ac:dyDescent="0.2">
      <c r="A101" s="4">
        <v>102</v>
      </c>
      <c r="E101" s="4">
        <v>2014</v>
      </c>
      <c r="F101" s="4">
        <f>2014-E101</f>
        <v>0</v>
      </c>
      <c r="I101" s="4">
        <v>2014</v>
      </c>
      <c r="J101" s="4">
        <f>2014-I101</f>
        <v>0</v>
      </c>
      <c r="L101" s="134">
        <v>0</v>
      </c>
      <c r="O101" s="134">
        <v>0</v>
      </c>
      <c r="R101" s="117">
        <f t="shared" si="6"/>
        <v>0</v>
      </c>
      <c r="S101" s="117">
        <f t="shared" si="7"/>
        <v>0</v>
      </c>
      <c r="T101" s="135" t="str">
        <f t="shared" si="8"/>
        <v>0</v>
      </c>
      <c r="U101" s="116">
        <f t="shared" si="9"/>
        <v>0</v>
      </c>
      <c r="V101" s="135" t="str">
        <f t="shared" si="10"/>
        <v>0</v>
      </c>
      <c r="W101" s="135">
        <f t="shared" si="11"/>
        <v>0</v>
      </c>
    </row>
    <row r="102" spans="1:23" x14ac:dyDescent="0.2">
      <c r="A102" s="4">
        <v>103</v>
      </c>
      <c r="E102" s="4">
        <v>2014</v>
      </c>
      <c r="F102" s="4">
        <f>2014-E102</f>
        <v>0</v>
      </c>
      <c r="I102" s="4">
        <v>2014</v>
      </c>
      <c r="J102" s="4">
        <f>2014-I102</f>
        <v>0</v>
      </c>
      <c r="L102" s="134">
        <v>0</v>
      </c>
      <c r="O102" s="134">
        <v>0</v>
      </c>
      <c r="R102" s="117">
        <f t="shared" si="6"/>
        <v>0</v>
      </c>
      <c r="S102" s="117">
        <f t="shared" si="7"/>
        <v>0</v>
      </c>
      <c r="T102" s="135" t="str">
        <f t="shared" si="8"/>
        <v>0</v>
      </c>
      <c r="U102" s="116">
        <f t="shared" si="9"/>
        <v>0</v>
      </c>
      <c r="V102" s="135" t="str">
        <f t="shared" si="10"/>
        <v>0</v>
      </c>
      <c r="W102" s="135">
        <f t="shared" si="11"/>
        <v>0</v>
      </c>
    </row>
    <row r="103" spans="1:23" x14ac:dyDescent="0.2">
      <c r="A103" s="4">
        <v>104</v>
      </c>
      <c r="E103" s="4">
        <v>2014</v>
      </c>
      <c r="F103" s="4">
        <f>2014-E103</f>
        <v>0</v>
      </c>
      <c r="I103" s="4">
        <v>2014</v>
      </c>
      <c r="J103" s="4">
        <f>2014-I103</f>
        <v>0</v>
      </c>
      <c r="L103" s="134">
        <v>0</v>
      </c>
      <c r="O103" s="134">
        <v>0</v>
      </c>
      <c r="R103" s="117">
        <f t="shared" si="6"/>
        <v>0</v>
      </c>
      <c r="S103" s="117">
        <f t="shared" si="7"/>
        <v>0</v>
      </c>
      <c r="T103" s="135" t="str">
        <f t="shared" si="8"/>
        <v>0</v>
      </c>
      <c r="U103" s="116">
        <f t="shared" si="9"/>
        <v>0</v>
      </c>
      <c r="V103" s="135" t="str">
        <f t="shared" si="10"/>
        <v>0</v>
      </c>
      <c r="W103" s="135">
        <f t="shared" si="11"/>
        <v>0</v>
      </c>
    </row>
    <row r="104" spans="1:23" x14ac:dyDescent="0.2">
      <c r="A104" s="4">
        <v>106</v>
      </c>
      <c r="E104" s="4">
        <v>2014</v>
      </c>
      <c r="F104" s="4">
        <f>2014-E104</f>
        <v>0</v>
      </c>
      <c r="I104" s="4">
        <v>2014</v>
      </c>
      <c r="J104" s="4">
        <f>2014-I104</f>
        <v>0</v>
      </c>
      <c r="L104" s="134">
        <v>0</v>
      </c>
      <c r="O104" s="134">
        <v>0</v>
      </c>
      <c r="R104" s="117">
        <f t="shared" si="6"/>
        <v>0</v>
      </c>
      <c r="S104" s="117">
        <f t="shared" si="7"/>
        <v>0</v>
      </c>
      <c r="T104" s="135" t="str">
        <f t="shared" si="8"/>
        <v>0</v>
      </c>
      <c r="U104" s="116">
        <f t="shared" si="9"/>
        <v>0</v>
      </c>
      <c r="V104" s="135" t="str">
        <f t="shared" si="10"/>
        <v>0</v>
      </c>
      <c r="W104" s="135">
        <f t="shared" si="11"/>
        <v>0</v>
      </c>
    </row>
    <row r="105" spans="1:23" x14ac:dyDescent="0.2">
      <c r="A105" s="4">
        <v>107</v>
      </c>
      <c r="E105" s="4">
        <v>2014</v>
      </c>
      <c r="F105" s="4">
        <f>2014-E105</f>
        <v>0</v>
      </c>
      <c r="I105" s="4">
        <v>2014</v>
      </c>
      <c r="J105" s="4">
        <f>2014-I105</f>
        <v>0</v>
      </c>
      <c r="L105" s="134">
        <v>0</v>
      </c>
      <c r="O105" s="134">
        <v>0</v>
      </c>
      <c r="R105" s="117">
        <f t="shared" si="6"/>
        <v>0</v>
      </c>
      <c r="S105" s="117">
        <f t="shared" si="7"/>
        <v>0</v>
      </c>
      <c r="T105" s="135" t="str">
        <f t="shared" si="8"/>
        <v>0</v>
      </c>
      <c r="U105" s="116">
        <f t="shared" si="9"/>
        <v>0</v>
      </c>
      <c r="V105" s="135" t="str">
        <f t="shared" si="10"/>
        <v>0</v>
      </c>
      <c r="W105" s="135">
        <f t="shared" si="11"/>
        <v>0</v>
      </c>
    </row>
    <row r="106" spans="1:23" x14ac:dyDescent="0.2">
      <c r="A106" s="4">
        <v>108</v>
      </c>
      <c r="E106" s="4">
        <v>2014</v>
      </c>
      <c r="F106" s="4">
        <f>2014-E106</f>
        <v>0</v>
      </c>
      <c r="I106" s="4">
        <v>2014</v>
      </c>
      <c r="J106" s="4">
        <f>2014-I106</f>
        <v>0</v>
      </c>
      <c r="L106" s="134">
        <v>0</v>
      </c>
      <c r="O106" s="134">
        <v>0</v>
      </c>
      <c r="R106" s="117">
        <f t="shared" si="6"/>
        <v>0</v>
      </c>
      <c r="S106" s="117">
        <f t="shared" si="7"/>
        <v>0</v>
      </c>
      <c r="T106" s="135" t="str">
        <f t="shared" si="8"/>
        <v>0</v>
      </c>
      <c r="U106" s="116">
        <f t="shared" si="9"/>
        <v>0</v>
      </c>
      <c r="V106" s="135" t="str">
        <f t="shared" si="10"/>
        <v>0</v>
      </c>
      <c r="W106" s="135">
        <f t="shared" si="11"/>
        <v>0</v>
      </c>
    </row>
    <row r="107" spans="1:23" x14ac:dyDescent="0.2">
      <c r="A107" s="4">
        <v>109</v>
      </c>
      <c r="E107" s="4">
        <v>2014</v>
      </c>
      <c r="F107" s="4">
        <f>2014-E107</f>
        <v>0</v>
      </c>
      <c r="I107" s="4">
        <v>2014</v>
      </c>
      <c r="J107" s="4">
        <f>2014-I107</f>
        <v>0</v>
      </c>
      <c r="L107" s="134">
        <v>0</v>
      </c>
      <c r="O107" s="134">
        <v>0</v>
      </c>
      <c r="R107" s="117">
        <f t="shared" si="6"/>
        <v>0</v>
      </c>
      <c r="S107" s="117">
        <f t="shared" si="7"/>
        <v>0</v>
      </c>
      <c r="T107" s="135" t="str">
        <f t="shared" si="8"/>
        <v>0</v>
      </c>
      <c r="U107" s="116">
        <f t="shared" si="9"/>
        <v>0</v>
      </c>
      <c r="V107" s="135" t="str">
        <f t="shared" si="10"/>
        <v>0</v>
      </c>
      <c r="W107" s="135">
        <f t="shared" si="11"/>
        <v>0</v>
      </c>
    </row>
    <row r="108" spans="1:23" x14ac:dyDescent="0.2">
      <c r="A108" s="4">
        <v>110</v>
      </c>
      <c r="E108" s="4">
        <v>2014</v>
      </c>
      <c r="F108" s="4">
        <f>2014-E108</f>
        <v>0</v>
      </c>
      <c r="I108" s="4">
        <v>2014</v>
      </c>
      <c r="J108" s="4">
        <f>2014-I108</f>
        <v>0</v>
      </c>
      <c r="L108" s="134">
        <v>0</v>
      </c>
      <c r="O108" s="134">
        <v>0</v>
      </c>
      <c r="R108" s="117">
        <f t="shared" si="6"/>
        <v>0</v>
      </c>
      <c r="S108" s="117">
        <f t="shared" si="7"/>
        <v>0</v>
      </c>
      <c r="T108" s="135" t="str">
        <f t="shared" si="8"/>
        <v>0</v>
      </c>
      <c r="U108" s="116">
        <f t="shared" si="9"/>
        <v>0</v>
      </c>
      <c r="V108" s="135" t="str">
        <f t="shared" si="10"/>
        <v>0</v>
      </c>
      <c r="W108" s="135">
        <f t="shared" si="11"/>
        <v>0</v>
      </c>
    </row>
    <row r="109" spans="1:23" x14ac:dyDescent="0.2">
      <c r="A109" s="4">
        <v>111</v>
      </c>
      <c r="E109" s="4">
        <v>2014</v>
      </c>
      <c r="F109" s="4">
        <f>2014-E109</f>
        <v>0</v>
      </c>
      <c r="I109" s="4">
        <v>2014</v>
      </c>
      <c r="J109" s="4">
        <f>2014-I109</f>
        <v>0</v>
      </c>
      <c r="L109" s="134">
        <v>0</v>
      </c>
      <c r="O109" s="134">
        <v>0</v>
      </c>
      <c r="R109" s="117">
        <f t="shared" si="6"/>
        <v>0</v>
      </c>
      <c r="S109" s="117">
        <f t="shared" si="7"/>
        <v>0</v>
      </c>
      <c r="T109" s="135" t="str">
        <f t="shared" si="8"/>
        <v>0</v>
      </c>
      <c r="U109" s="116">
        <f t="shared" si="9"/>
        <v>0</v>
      </c>
      <c r="V109" s="135" t="str">
        <f t="shared" si="10"/>
        <v>0</v>
      </c>
      <c r="W109" s="135">
        <f t="shared" si="11"/>
        <v>0</v>
      </c>
    </row>
    <row r="110" spans="1:23" x14ac:dyDescent="0.2">
      <c r="A110" s="4">
        <v>112</v>
      </c>
      <c r="E110" s="4">
        <v>2014</v>
      </c>
      <c r="F110" s="4">
        <f>2014-E110</f>
        <v>0</v>
      </c>
      <c r="I110" s="4">
        <v>2014</v>
      </c>
      <c r="J110" s="4">
        <f>2014-I110</f>
        <v>0</v>
      </c>
      <c r="L110" s="134">
        <v>0</v>
      </c>
      <c r="O110" s="134">
        <v>0</v>
      </c>
      <c r="R110" s="117">
        <f t="shared" si="6"/>
        <v>0</v>
      </c>
      <c r="S110" s="117">
        <f t="shared" si="7"/>
        <v>0</v>
      </c>
      <c r="T110" s="135" t="str">
        <f t="shared" si="8"/>
        <v>0</v>
      </c>
      <c r="U110" s="116">
        <f t="shared" si="9"/>
        <v>0</v>
      </c>
      <c r="V110" s="135" t="str">
        <f t="shared" si="10"/>
        <v>0</v>
      </c>
      <c r="W110" s="135">
        <f t="shared" si="11"/>
        <v>0</v>
      </c>
    </row>
    <row r="111" spans="1:23" x14ac:dyDescent="0.2">
      <c r="A111" s="4">
        <v>113</v>
      </c>
      <c r="E111" s="4">
        <v>2014</v>
      </c>
      <c r="F111" s="4">
        <f>2014-E111</f>
        <v>0</v>
      </c>
      <c r="I111" s="4">
        <v>2014</v>
      </c>
      <c r="J111" s="4">
        <f>2014-I111</f>
        <v>0</v>
      </c>
      <c r="L111" s="134">
        <v>0</v>
      </c>
      <c r="O111" s="134">
        <v>0</v>
      </c>
      <c r="R111" s="117">
        <f t="shared" si="6"/>
        <v>0</v>
      </c>
      <c r="S111" s="117">
        <f t="shared" si="7"/>
        <v>0</v>
      </c>
      <c r="T111" s="135" t="str">
        <f t="shared" si="8"/>
        <v>0</v>
      </c>
      <c r="U111" s="116">
        <f t="shared" si="9"/>
        <v>0</v>
      </c>
      <c r="V111" s="135" t="str">
        <f t="shared" si="10"/>
        <v>0</v>
      </c>
      <c r="W111" s="135">
        <f t="shared" si="11"/>
        <v>0</v>
      </c>
    </row>
    <row r="112" spans="1:23" x14ac:dyDescent="0.2">
      <c r="A112" s="4">
        <v>114</v>
      </c>
      <c r="E112" s="4">
        <v>2014</v>
      </c>
      <c r="F112" s="4">
        <f>2014-E112</f>
        <v>0</v>
      </c>
      <c r="I112" s="4">
        <v>2014</v>
      </c>
      <c r="J112" s="4">
        <f>2014-I112</f>
        <v>0</v>
      </c>
      <c r="L112" s="134">
        <v>0</v>
      </c>
      <c r="O112" s="134">
        <v>0</v>
      </c>
      <c r="R112" s="117">
        <f t="shared" si="6"/>
        <v>0</v>
      </c>
      <c r="S112" s="117">
        <f t="shared" si="7"/>
        <v>0</v>
      </c>
      <c r="T112" s="135" t="str">
        <f t="shared" si="8"/>
        <v>0</v>
      </c>
      <c r="U112" s="116">
        <f t="shared" si="9"/>
        <v>0</v>
      </c>
      <c r="V112" s="135" t="str">
        <f t="shared" si="10"/>
        <v>0</v>
      </c>
      <c r="W112" s="135">
        <f t="shared" si="11"/>
        <v>0</v>
      </c>
    </row>
    <row r="113" spans="1:23" x14ac:dyDescent="0.2">
      <c r="A113" s="4">
        <v>115</v>
      </c>
      <c r="E113" s="4">
        <v>2014</v>
      </c>
      <c r="F113" s="4">
        <f>2014-E113</f>
        <v>0</v>
      </c>
      <c r="I113" s="4">
        <v>2014</v>
      </c>
      <c r="J113" s="4">
        <f>2014-I113</f>
        <v>0</v>
      </c>
      <c r="L113" s="134">
        <v>0</v>
      </c>
      <c r="O113" s="134">
        <v>0</v>
      </c>
      <c r="R113" s="117">
        <f t="shared" si="6"/>
        <v>0</v>
      </c>
      <c r="S113" s="117">
        <f t="shared" si="7"/>
        <v>0</v>
      </c>
      <c r="T113" s="135" t="str">
        <f t="shared" si="8"/>
        <v>0</v>
      </c>
      <c r="U113" s="116">
        <f t="shared" si="9"/>
        <v>0</v>
      </c>
      <c r="V113" s="135" t="str">
        <f t="shared" si="10"/>
        <v>0</v>
      </c>
      <c r="W113" s="135">
        <f t="shared" si="11"/>
        <v>0</v>
      </c>
    </row>
    <row r="114" spans="1:23" x14ac:dyDescent="0.2">
      <c r="A114" s="4">
        <v>116</v>
      </c>
      <c r="E114" s="4">
        <v>2014</v>
      </c>
      <c r="F114" s="4">
        <f>2014-E114</f>
        <v>0</v>
      </c>
      <c r="I114" s="4">
        <v>2014</v>
      </c>
      <c r="J114" s="4">
        <f>2014-I114</f>
        <v>0</v>
      </c>
      <c r="L114" s="134">
        <v>0</v>
      </c>
      <c r="O114" s="134">
        <v>0</v>
      </c>
      <c r="R114" s="117">
        <f t="shared" si="6"/>
        <v>0</v>
      </c>
      <c r="S114" s="117">
        <f t="shared" si="7"/>
        <v>0</v>
      </c>
      <c r="T114" s="135" t="str">
        <f t="shared" si="8"/>
        <v>0</v>
      </c>
      <c r="U114" s="116">
        <f t="shared" si="9"/>
        <v>0</v>
      </c>
      <c r="V114" s="135" t="str">
        <f t="shared" si="10"/>
        <v>0</v>
      </c>
      <c r="W114" s="135">
        <f t="shared" si="11"/>
        <v>0</v>
      </c>
    </row>
    <row r="115" spans="1:23" x14ac:dyDescent="0.2">
      <c r="A115" s="4">
        <v>117</v>
      </c>
      <c r="E115" s="4">
        <v>2014</v>
      </c>
      <c r="F115" s="4">
        <f>2014-E115</f>
        <v>0</v>
      </c>
      <c r="I115" s="4">
        <v>2014</v>
      </c>
      <c r="J115" s="4">
        <f>2014-I115</f>
        <v>0</v>
      </c>
      <c r="L115" s="134">
        <v>0</v>
      </c>
      <c r="O115" s="134">
        <v>0</v>
      </c>
      <c r="R115" s="117">
        <f t="shared" si="6"/>
        <v>0</v>
      </c>
      <c r="S115" s="117">
        <f t="shared" si="7"/>
        <v>0</v>
      </c>
      <c r="T115" s="135" t="str">
        <f t="shared" si="8"/>
        <v>0</v>
      </c>
      <c r="U115" s="116">
        <f t="shared" si="9"/>
        <v>0</v>
      </c>
      <c r="V115" s="135" t="str">
        <f t="shared" si="10"/>
        <v>0</v>
      </c>
      <c r="W115" s="135">
        <f t="shared" si="11"/>
        <v>0</v>
      </c>
    </row>
    <row r="116" spans="1:23" x14ac:dyDescent="0.2">
      <c r="A116" s="4">
        <v>302</v>
      </c>
      <c r="E116" s="4">
        <v>2014</v>
      </c>
      <c r="F116" s="4">
        <f>2014-E116</f>
        <v>0</v>
      </c>
      <c r="I116" s="4">
        <v>2014</v>
      </c>
      <c r="J116" s="4">
        <f>2014-I116</f>
        <v>0</v>
      </c>
      <c r="L116" s="134">
        <v>0</v>
      </c>
      <c r="O116" s="134">
        <v>0</v>
      </c>
      <c r="R116" s="117">
        <f t="shared" si="6"/>
        <v>0</v>
      </c>
      <c r="S116" s="117">
        <f t="shared" si="7"/>
        <v>0</v>
      </c>
      <c r="T116" s="135" t="str">
        <f t="shared" si="8"/>
        <v>0</v>
      </c>
      <c r="U116" s="116">
        <f t="shared" si="9"/>
        <v>0</v>
      </c>
      <c r="V116" s="135" t="str">
        <f t="shared" si="10"/>
        <v>0</v>
      </c>
      <c r="W116" s="135">
        <f t="shared" si="11"/>
        <v>0</v>
      </c>
    </row>
    <row r="117" spans="1:23" x14ac:dyDescent="0.2">
      <c r="A117" s="4">
        <v>303</v>
      </c>
      <c r="E117" s="4">
        <v>2014</v>
      </c>
      <c r="F117" s="4">
        <f>2014-E117</f>
        <v>0</v>
      </c>
      <c r="I117" s="4">
        <v>2014</v>
      </c>
      <c r="J117" s="4">
        <f>2014-I117</f>
        <v>0</v>
      </c>
      <c r="L117" s="134">
        <v>0</v>
      </c>
      <c r="O117" s="134">
        <v>0</v>
      </c>
      <c r="R117" s="117">
        <f t="shared" si="6"/>
        <v>0</v>
      </c>
      <c r="S117" s="117">
        <f t="shared" si="7"/>
        <v>0</v>
      </c>
      <c r="T117" s="135" t="str">
        <f t="shared" si="8"/>
        <v>0</v>
      </c>
      <c r="U117" s="116">
        <f t="shared" si="9"/>
        <v>0</v>
      </c>
      <c r="V117" s="135" t="str">
        <f t="shared" si="10"/>
        <v>0</v>
      </c>
      <c r="W117" s="135">
        <f t="shared" si="11"/>
        <v>0</v>
      </c>
    </row>
    <row r="118" spans="1:23" x14ac:dyDescent="0.2">
      <c r="A118" s="4">
        <v>118</v>
      </c>
      <c r="E118" s="4">
        <v>2014</v>
      </c>
      <c r="F118" s="4">
        <f>2014-E118</f>
        <v>0</v>
      </c>
      <c r="I118" s="4">
        <v>2014</v>
      </c>
      <c r="J118" s="4">
        <f>2014-I118</f>
        <v>0</v>
      </c>
      <c r="L118" s="134">
        <v>0</v>
      </c>
      <c r="O118" s="134">
        <v>0</v>
      </c>
      <c r="R118" s="117">
        <f t="shared" si="6"/>
        <v>0</v>
      </c>
      <c r="S118" s="117">
        <f t="shared" si="7"/>
        <v>0</v>
      </c>
      <c r="T118" s="135" t="str">
        <f t="shared" si="8"/>
        <v>0</v>
      </c>
      <c r="U118" s="116">
        <f t="shared" si="9"/>
        <v>0</v>
      </c>
      <c r="V118" s="135" t="str">
        <f t="shared" si="10"/>
        <v>0</v>
      </c>
      <c r="W118" s="135">
        <f t="shared" si="11"/>
        <v>0</v>
      </c>
    </row>
    <row r="119" spans="1:23" x14ac:dyDescent="0.2">
      <c r="A119" s="4">
        <v>119</v>
      </c>
      <c r="E119" s="4">
        <v>2014</v>
      </c>
      <c r="F119" s="4">
        <f>2014-E119</f>
        <v>0</v>
      </c>
      <c r="I119" s="4">
        <v>2014</v>
      </c>
      <c r="J119" s="4">
        <f>2014-I119</f>
        <v>0</v>
      </c>
      <c r="L119" s="134">
        <v>0</v>
      </c>
      <c r="O119" s="134">
        <v>0</v>
      </c>
      <c r="R119" s="117">
        <f t="shared" si="6"/>
        <v>0</v>
      </c>
      <c r="S119" s="117">
        <f t="shared" si="7"/>
        <v>0</v>
      </c>
      <c r="T119" s="135" t="str">
        <f t="shared" si="8"/>
        <v>0</v>
      </c>
      <c r="U119" s="116">
        <f t="shared" si="9"/>
        <v>0</v>
      </c>
      <c r="V119" s="135" t="str">
        <f t="shared" si="10"/>
        <v>0</v>
      </c>
      <c r="W119" s="135">
        <f t="shared" si="11"/>
        <v>0</v>
      </c>
    </row>
    <row r="120" spans="1:23" x14ac:dyDescent="0.2">
      <c r="A120" s="4">
        <v>120</v>
      </c>
      <c r="E120" s="4">
        <v>2014</v>
      </c>
      <c r="F120" s="4">
        <f>2014-E120</f>
        <v>0</v>
      </c>
      <c r="I120" s="4">
        <v>2014</v>
      </c>
      <c r="J120" s="4">
        <f>2014-I120</f>
        <v>0</v>
      </c>
      <c r="L120" s="134">
        <v>0</v>
      </c>
      <c r="O120" s="134">
        <v>0</v>
      </c>
      <c r="R120" s="117">
        <f t="shared" si="6"/>
        <v>0</v>
      </c>
      <c r="S120" s="117">
        <f t="shared" si="7"/>
        <v>0</v>
      </c>
      <c r="T120" s="135" t="str">
        <f t="shared" si="8"/>
        <v>0</v>
      </c>
      <c r="U120" s="116">
        <f t="shared" si="9"/>
        <v>0</v>
      </c>
      <c r="V120" s="135" t="str">
        <f t="shared" si="10"/>
        <v>0</v>
      </c>
      <c r="W120" s="135">
        <f t="shared" si="11"/>
        <v>0</v>
      </c>
    </row>
    <row r="121" spans="1:23" x14ac:dyDescent="0.2">
      <c r="A121" s="4">
        <v>121</v>
      </c>
      <c r="E121" s="4">
        <v>2014</v>
      </c>
      <c r="F121" s="4">
        <f>2014-E121</f>
        <v>0</v>
      </c>
      <c r="I121" s="4">
        <v>2014</v>
      </c>
      <c r="J121" s="4">
        <f>2014-I121</f>
        <v>0</v>
      </c>
      <c r="L121" s="134">
        <v>0</v>
      </c>
      <c r="O121" s="134">
        <v>0</v>
      </c>
      <c r="R121" s="117">
        <f t="shared" si="6"/>
        <v>0</v>
      </c>
      <c r="S121" s="117">
        <f t="shared" si="7"/>
        <v>0</v>
      </c>
      <c r="T121" s="135" t="str">
        <f t="shared" si="8"/>
        <v>0</v>
      </c>
      <c r="U121" s="116">
        <f t="shared" si="9"/>
        <v>0</v>
      </c>
      <c r="V121" s="135" t="str">
        <f t="shared" si="10"/>
        <v>0</v>
      </c>
      <c r="W121" s="135">
        <f t="shared" si="11"/>
        <v>0</v>
      </c>
    </row>
    <row r="122" spans="1:23" x14ac:dyDescent="0.2">
      <c r="A122" s="4">
        <v>122</v>
      </c>
      <c r="E122" s="4">
        <v>2014</v>
      </c>
      <c r="F122" s="4">
        <f>2014-E122</f>
        <v>0</v>
      </c>
      <c r="I122" s="4">
        <v>2014</v>
      </c>
      <c r="J122" s="4">
        <f>2014-I122</f>
        <v>0</v>
      </c>
      <c r="L122" s="134">
        <v>0</v>
      </c>
      <c r="O122" s="134">
        <v>0</v>
      </c>
      <c r="R122" s="117">
        <f t="shared" si="6"/>
        <v>0</v>
      </c>
      <c r="S122" s="117">
        <f t="shared" si="7"/>
        <v>0</v>
      </c>
      <c r="T122" s="135" t="str">
        <f t="shared" si="8"/>
        <v>0</v>
      </c>
      <c r="U122" s="116">
        <f t="shared" si="9"/>
        <v>0</v>
      </c>
      <c r="V122" s="135" t="str">
        <f t="shared" si="10"/>
        <v>0</v>
      </c>
      <c r="W122" s="135">
        <f t="shared" si="11"/>
        <v>0</v>
      </c>
    </row>
    <row r="123" spans="1:23" x14ac:dyDescent="0.2">
      <c r="A123" s="4">
        <v>123</v>
      </c>
      <c r="E123" s="4">
        <v>2014</v>
      </c>
      <c r="F123" s="4">
        <f>2014-E123</f>
        <v>0</v>
      </c>
      <c r="I123" s="4">
        <v>2014</v>
      </c>
      <c r="J123" s="4">
        <f>2014-I123</f>
        <v>0</v>
      </c>
      <c r="L123" s="134">
        <v>0</v>
      </c>
      <c r="O123" s="134">
        <v>0</v>
      </c>
      <c r="R123" s="117">
        <f t="shared" si="6"/>
        <v>0</v>
      </c>
      <c r="S123" s="117">
        <f t="shared" si="7"/>
        <v>0</v>
      </c>
      <c r="T123" s="135" t="str">
        <f t="shared" si="8"/>
        <v>0</v>
      </c>
      <c r="U123" s="116">
        <f t="shared" si="9"/>
        <v>0</v>
      </c>
      <c r="V123" s="135" t="str">
        <f t="shared" si="10"/>
        <v>0</v>
      </c>
      <c r="W123" s="135">
        <f t="shared" si="11"/>
        <v>0</v>
      </c>
    </row>
    <row r="124" spans="1:23" x14ac:dyDescent="0.2">
      <c r="A124" s="4">
        <v>124</v>
      </c>
      <c r="E124" s="4">
        <v>2014</v>
      </c>
      <c r="F124" s="4">
        <f>2014-E124</f>
        <v>0</v>
      </c>
      <c r="I124" s="4">
        <v>2014</v>
      </c>
      <c r="J124" s="4">
        <f>2014-I124</f>
        <v>0</v>
      </c>
      <c r="L124" s="134">
        <v>0</v>
      </c>
      <c r="O124" s="134">
        <v>0</v>
      </c>
      <c r="R124" s="117">
        <f t="shared" si="6"/>
        <v>0</v>
      </c>
      <c r="S124" s="117">
        <f t="shared" si="7"/>
        <v>0</v>
      </c>
      <c r="T124" s="135" t="str">
        <f t="shared" si="8"/>
        <v>0</v>
      </c>
      <c r="U124" s="116">
        <f t="shared" si="9"/>
        <v>0</v>
      </c>
      <c r="V124" s="135" t="str">
        <f t="shared" si="10"/>
        <v>0</v>
      </c>
      <c r="W124" s="135">
        <f t="shared" si="11"/>
        <v>0</v>
      </c>
    </row>
    <row r="125" spans="1:23" x14ac:dyDescent="0.2">
      <c r="A125" s="4">
        <v>125</v>
      </c>
      <c r="E125" s="4">
        <v>2014</v>
      </c>
      <c r="F125" s="4">
        <f>2014-E125</f>
        <v>0</v>
      </c>
      <c r="I125" s="4">
        <v>2014</v>
      </c>
      <c r="J125" s="4">
        <f>2014-I125</f>
        <v>0</v>
      </c>
      <c r="L125" s="134">
        <v>0</v>
      </c>
      <c r="O125" s="134">
        <v>0</v>
      </c>
      <c r="R125" s="117">
        <f t="shared" si="6"/>
        <v>0</v>
      </c>
      <c r="S125" s="117">
        <f t="shared" si="7"/>
        <v>0</v>
      </c>
      <c r="T125" s="135" t="str">
        <f t="shared" si="8"/>
        <v>0</v>
      </c>
      <c r="U125" s="116">
        <f t="shared" si="9"/>
        <v>0</v>
      </c>
      <c r="V125" s="135" t="str">
        <f t="shared" si="10"/>
        <v>0</v>
      </c>
      <c r="W125" s="135">
        <f t="shared" si="11"/>
        <v>0</v>
      </c>
    </row>
    <row r="126" spans="1:23" x14ac:dyDescent="0.2">
      <c r="A126" s="4">
        <v>126</v>
      </c>
      <c r="E126" s="4">
        <v>2014</v>
      </c>
      <c r="F126" s="4">
        <f>2014-E126</f>
        <v>0</v>
      </c>
      <c r="I126" s="4">
        <v>2014</v>
      </c>
      <c r="J126" s="4">
        <f>2014-I126</f>
        <v>0</v>
      </c>
      <c r="L126" s="134">
        <v>0</v>
      </c>
      <c r="O126" s="134">
        <v>0</v>
      </c>
      <c r="R126" s="117">
        <f t="shared" si="6"/>
        <v>0</v>
      </c>
      <c r="S126" s="117">
        <f t="shared" si="7"/>
        <v>0</v>
      </c>
      <c r="T126" s="135" t="str">
        <f t="shared" si="8"/>
        <v>0</v>
      </c>
      <c r="U126" s="116">
        <f t="shared" si="9"/>
        <v>0</v>
      </c>
      <c r="V126" s="135" t="str">
        <f t="shared" si="10"/>
        <v>0</v>
      </c>
      <c r="W126" s="135">
        <f t="shared" si="11"/>
        <v>0</v>
      </c>
    </row>
    <row r="127" spans="1:23" x14ac:dyDescent="0.2">
      <c r="A127" s="4">
        <v>127</v>
      </c>
      <c r="E127" s="4">
        <v>2014</v>
      </c>
      <c r="F127" s="4">
        <f>2014-E127</f>
        <v>0</v>
      </c>
      <c r="I127" s="4">
        <v>2014</v>
      </c>
      <c r="J127" s="4">
        <f>2014-I127</f>
        <v>0</v>
      </c>
      <c r="L127" s="134">
        <v>0</v>
      </c>
      <c r="O127" s="134">
        <v>0</v>
      </c>
      <c r="R127" s="117">
        <f t="shared" si="6"/>
        <v>0</v>
      </c>
      <c r="S127" s="117">
        <f t="shared" si="7"/>
        <v>0</v>
      </c>
      <c r="T127" s="135" t="str">
        <f t="shared" si="8"/>
        <v>0</v>
      </c>
      <c r="U127" s="116">
        <f t="shared" si="9"/>
        <v>0</v>
      </c>
      <c r="V127" s="135" t="str">
        <f t="shared" si="10"/>
        <v>0</v>
      </c>
      <c r="W127" s="135">
        <f t="shared" si="11"/>
        <v>0</v>
      </c>
    </row>
    <row r="128" spans="1:23" x14ac:dyDescent="0.2">
      <c r="A128" s="4">
        <v>128</v>
      </c>
      <c r="E128" s="4">
        <v>2014</v>
      </c>
      <c r="F128" s="4">
        <f>2014-E128</f>
        <v>0</v>
      </c>
      <c r="I128" s="4">
        <v>2014</v>
      </c>
      <c r="J128" s="4">
        <f>2014-I128</f>
        <v>0</v>
      </c>
      <c r="L128" s="134">
        <v>0</v>
      </c>
      <c r="O128" s="134">
        <v>0</v>
      </c>
      <c r="R128" s="117">
        <f t="shared" si="6"/>
        <v>0</v>
      </c>
      <c r="S128" s="117">
        <f t="shared" si="7"/>
        <v>0</v>
      </c>
      <c r="T128" s="135" t="str">
        <f t="shared" si="8"/>
        <v>0</v>
      </c>
      <c r="U128" s="116">
        <f t="shared" si="9"/>
        <v>0</v>
      </c>
      <c r="V128" s="135" t="str">
        <f t="shared" si="10"/>
        <v>0</v>
      </c>
      <c r="W128" s="135">
        <f t="shared" si="11"/>
        <v>0</v>
      </c>
    </row>
    <row r="129" spans="1:23" x14ac:dyDescent="0.2">
      <c r="A129" s="4">
        <v>129</v>
      </c>
      <c r="E129" s="4">
        <v>2014</v>
      </c>
      <c r="F129" s="4">
        <f>2014-E129</f>
        <v>0</v>
      </c>
      <c r="I129" s="4">
        <v>2014</v>
      </c>
      <c r="J129" s="4">
        <f>2014-I129</f>
        <v>0</v>
      </c>
      <c r="L129" s="134">
        <v>0</v>
      </c>
      <c r="O129" s="134">
        <v>0</v>
      </c>
      <c r="R129" s="117">
        <f t="shared" si="6"/>
        <v>0</v>
      </c>
      <c r="S129" s="117">
        <f t="shared" si="7"/>
        <v>0</v>
      </c>
      <c r="T129" s="135" t="str">
        <f t="shared" si="8"/>
        <v>0</v>
      </c>
      <c r="U129" s="116">
        <f t="shared" si="9"/>
        <v>0</v>
      </c>
      <c r="V129" s="135" t="str">
        <f t="shared" si="10"/>
        <v>0</v>
      </c>
      <c r="W129" s="135">
        <f t="shared" si="11"/>
        <v>0</v>
      </c>
    </row>
    <row r="130" spans="1:23" x14ac:dyDescent="0.2">
      <c r="A130" s="4">
        <v>131</v>
      </c>
      <c r="E130" s="4">
        <v>2014</v>
      </c>
      <c r="F130" s="4">
        <f>2014-E130</f>
        <v>0</v>
      </c>
      <c r="I130" s="4">
        <v>2014</v>
      </c>
      <c r="J130" s="4">
        <f>2014-I130</f>
        <v>0</v>
      </c>
      <c r="L130" s="134">
        <v>0</v>
      </c>
      <c r="O130" s="134">
        <v>0</v>
      </c>
      <c r="R130" s="117">
        <f t="shared" ref="R130:R193" si="12">AVERAGE(L130:N130)</f>
        <v>0</v>
      </c>
      <c r="S130" s="117">
        <f t="shared" ref="S130:S193" si="13">AVERAGE(O130:Q130)</f>
        <v>0</v>
      </c>
      <c r="T130" s="135" t="str">
        <f t="shared" ref="T130:T193" si="14">IF(R130&gt;139,"0",IF(R130=0,"0",IF(S130=0,"0",IF(S130&lt;90,"1"))))</f>
        <v>0</v>
      </c>
      <c r="U130" s="116">
        <f t="shared" ref="U130:U193" si="15">T130+0</f>
        <v>0</v>
      </c>
      <c r="V130" s="135" t="str">
        <f t="shared" ref="V130:V193" si="16">IF(R130&lt;10,"0",IF(R130&gt;0,"1"))</f>
        <v>0</v>
      </c>
      <c r="W130" s="135">
        <f t="shared" ref="W130:W193" si="17">V130+0</f>
        <v>0</v>
      </c>
    </row>
    <row r="131" spans="1:23" x14ac:dyDescent="0.2">
      <c r="A131" s="4">
        <v>132</v>
      </c>
      <c r="E131" s="4">
        <v>2014</v>
      </c>
      <c r="F131" s="4">
        <f>2014-E131</f>
        <v>0</v>
      </c>
      <c r="I131" s="4">
        <v>2014</v>
      </c>
      <c r="J131" s="4">
        <f>2014-I131</f>
        <v>0</v>
      </c>
      <c r="L131" s="134">
        <v>0</v>
      </c>
      <c r="O131" s="134">
        <v>0</v>
      </c>
      <c r="R131" s="117">
        <f t="shared" si="12"/>
        <v>0</v>
      </c>
      <c r="S131" s="117">
        <f t="shared" si="13"/>
        <v>0</v>
      </c>
      <c r="T131" s="135" t="str">
        <f t="shared" si="14"/>
        <v>0</v>
      </c>
      <c r="U131" s="116">
        <f t="shared" si="15"/>
        <v>0</v>
      </c>
      <c r="V131" s="135" t="str">
        <f t="shared" si="16"/>
        <v>0</v>
      </c>
      <c r="W131" s="135">
        <f t="shared" si="17"/>
        <v>0</v>
      </c>
    </row>
    <row r="132" spans="1:23" x14ac:dyDescent="0.2">
      <c r="A132" s="4">
        <v>133</v>
      </c>
      <c r="E132" s="4">
        <v>2014</v>
      </c>
      <c r="F132" s="4">
        <f>2014-E132</f>
        <v>0</v>
      </c>
      <c r="I132" s="4">
        <v>2014</v>
      </c>
      <c r="J132" s="4">
        <f>2014-I132</f>
        <v>0</v>
      </c>
      <c r="L132" s="134">
        <v>0</v>
      </c>
      <c r="O132" s="134">
        <v>0</v>
      </c>
      <c r="R132" s="117">
        <f t="shared" si="12"/>
        <v>0</v>
      </c>
      <c r="S132" s="117">
        <f t="shared" si="13"/>
        <v>0</v>
      </c>
      <c r="T132" s="135" t="str">
        <f t="shared" si="14"/>
        <v>0</v>
      </c>
      <c r="U132" s="116">
        <f t="shared" si="15"/>
        <v>0</v>
      </c>
      <c r="V132" s="135" t="str">
        <f t="shared" si="16"/>
        <v>0</v>
      </c>
      <c r="W132" s="135">
        <f t="shared" si="17"/>
        <v>0</v>
      </c>
    </row>
    <row r="133" spans="1:23" x14ac:dyDescent="0.2">
      <c r="A133" s="4">
        <v>134</v>
      </c>
      <c r="E133" s="4">
        <v>2014</v>
      </c>
      <c r="F133" s="4">
        <f>2014-E133</f>
        <v>0</v>
      </c>
      <c r="I133" s="4">
        <v>2014</v>
      </c>
      <c r="J133" s="4">
        <f>2014-I133</f>
        <v>0</v>
      </c>
      <c r="L133" s="134">
        <v>0</v>
      </c>
      <c r="O133" s="134">
        <v>0</v>
      </c>
      <c r="R133" s="117">
        <f t="shared" si="12"/>
        <v>0</v>
      </c>
      <c r="S133" s="117">
        <f t="shared" si="13"/>
        <v>0</v>
      </c>
      <c r="T133" s="135" t="str">
        <f t="shared" si="14"/>
        <v>0</v>
      </c>
      <c r="U133" s="116">
        <f t="shared" si="15"/>
        <v>0</v>
      </c>
      <c r="V133" s="135" t="str">
        <f t="shared" si="16"/>
        <v>0</v>
      </c>
      <c r="W133" s="135">
        <f t="shared" si="17"/>
        <v>0</v>
      </c>
    </row>
    <row r="134" spans="1:23" x14ac:dyDescent="0.2">
      <c r="A134" s="4">
        <v>135</v>
      </c>
      <c r="E134" s="4">
        <v>2014</v>
      </c>
      <c r="F134" s="4">
        <f>2014-E134</f>
        <v>0</v>
      </c>
      <c r="I134" s="4">
        <v>2014</v>
      </c>
      <c r="J134" s="4">
        <f>2014-I134</f>
        <v>0</v>
      </c>
      <c r="L134" s="134">
        <v>0</v>
      </c>
      <c r="O134" s="134">
        <v>0</v>
      </c>
      <c r="R134" s="117">
        <f t="shared" si="12"/>
        <v>0</v>
      </c>
      <c r="S134" s="117">
        <f t="shared" si="13"/>
        <v>0</v>
      </c>
      <c r="T134" s="135" t="str">
        <f t="shared" si="14"/>
        <v>0</v>
      </c>
      <c r="U134" s="116">
        <f t="shared" si="15"/>
        <v>0</v>
      </c>
      <c r="V134" s="135" t="str">
        <f t="shared" si="16"/>
        <v>0</v>
      </c>
      <c r="W134" s="135">
        <f t="shared" si="17"/>
        <v>0</v>
      </c>
    </row>
    <row r="135" spans="1:23" x14ac:dyDescent="0.2">
      <c r="A135" s="4">
        <v>136</v>
      </c>
      <c r="E135" s="4">
        <v>2014</v>
      </c>
      <c r="F135" s="4">
        <f>2014-E135</f>
        <v>0</v>
      </c>
      <c r="I135" s="4">
        <v>2014</v>
      </c>
      <c r="J135" s="4">
        <f>2014-I135</f>
        <v>0</v>
      </c>
      <c r="L135" s="134">
        <v>0</v>
      </c>
      <c r="O135" s="134">
        <v>0</v>
      </c>
      <c r="R135" s="117">
        <f t="shared" si="12"/>
        <v>0</v>
      </c>
      <c r="S135" s="117">
        <f t="shared" si="13"/>
        <v>0</v>
      </c>
      <c r="T135" s="135" t="str">
        <f t="shared" si="14"/>
        <v>0</v>
      </c>
      <c r="U135" s="116">
        <f t="shared" si="15"/>
        <v>0</v>
      </c>
      <c r="V135" s="135" t="str">
        <f t="shared" si="16"/>
        <v>0</v>
      </c>
      <c r="W135" s="135">
        <f t="shared" si="17"/>
        <v>0</v>
      </c>
    </row>
    <row r="136" spans="1:23" x14ac:dyDescent="0.2">
      <c r="A136" s="4">
        <v>137</v>
      </c>
      <c r="E136" s="4">
        <v>2014</v>
      </c>
      <c r="F136" s="4">
        <f>2014-E136</f>
        <v>0</v>
      </c>
      <c r="I136" s="4">
        <v>2014</v>
      </c>
      <c r="J136" s="4">
        <f>2014-I136</f>
        <v>0</v>
      </c>
      <c r="L136" s="134">
        <v>0</v>
      </c>
      <c r="O136" s="134">
        <v>0</v>
      </c>
      <c r="R136" s="117">
        <f t="shared" si="12"/>
        <v>0</v>
      </c>
      <c r="S136" s="117">
        <f t="shared" si="13"/>
        <v>0</v>
      </c>
      <c r="T136" s="135" t="str">
        <f t="shared" si="14"/>
        <v>0</v>
      </c>
      <c r="U136" s="116">
        <f t="shared" si="15"/>
        <v>0</v>
      </c>
      <c r="V136" s="135" t="str">
        <f t="shared" si="16"/>
        <v>0</v>
      </c>
      <c r="W136" s="135">
        <f t="shared" si="17"/>
        <v>0</v>
      </c>
    </row>
    <row r="137" spans="1:23" x14ac:dyDescent="0.2">
      <c r="A137" s="4">
        <v>138</v>
      </c>
      <c r="E137" s="4">
        <v>2014</v>
      </c>
      <c r="F137" s="4">
        <f>2014-E137</f>
        <v>0</v>
      </c>
      <c r="I137" s="4">
        <v>2014</v>
      </c>
      <c r="J137" s="4">
        <f>2014-I137</f>
        <v>0</v>
      </c>
      <c r="L137" s="134">
        <v>0</v>
      </c>
      <c r="O137" s="134">
        <v>0</v>
      </c>
      <c r="R137" s="117">
        <f t="shared" si="12"/>
        <v>0</v>
      </c>
      <c r="S137" s="117">
        <f t="shared" si="13"/>
        <v>0</v>
      </c>
      <c r="T137" s="135" t="str">
        <f t="shared" si="14"/>
        <v>0</v>
      </c>
      <c r="U137" s="116">
        <f t="shared" si="15"/>
        <v>0</v>
      </c>
      <c r="V137" s="135" t="str">
        <f t="shared" si="16"/>
        <v>0</v>
      </c>
      <c r="W137" s="135">
        <f t="shared" si="17"/>
        <v>0</v>
      </c>
    </row>
    <row r="138" spans="1:23" x14ac:dyDescent="0.2">
      <c r="A138" s="4">
        <v>139</v>
      </c>
      <c r="E138" s="4">
        <v>2014</v>
      </c>
      <c r="F138" s="4">
        <f>2014-E138</f>
        <v>0</v>
      </c>
      <c r="I138" s="4">
        <v>2014</v>
      </c>
      <c r="J138" s="4">
        <f>2014-I138</f>
        <v>0</v>
      </c>
      <c r="L138" s="134">
        <v>0</v>
      </c>
      <c r="O138" s="134">
        <v>0</v>
      </c>
      <c r="R138" s="117">
        <f t="shared" si="12"/>
        <v>0</v>
      </c>
      <c r="S138" s="117">
        <f t="shared" si="13"/>
        <v>0</v>
      </c>
      <c r="T138" s="135" t="str">
        <f t="shared" si="14"/>
        <v>0</v>
      </c>
      <c r="U138" s="116">
        <f t="shared" si="15"/>
        <v>0</v>
      </c>
      <c r="V138" s="135" t="str">
        <f t="shared" si="16"/>
        <v>0</v>
      </c>
      <c r="W138" s="135">
        <f t="shared" si="17"/>
        <v>0</v>
      </c>
    </row>
    <row r="139" spans="1:23" x14ac:dyDescent="0.2">
      <c r="A139" s="4">
        <v>140</v>
      </c>
      <c r="E139" s="4">
        <v>2014</v>
      </c>
      <c r="F139" s="4">
        <f>2014-E139</f>
        <v>0</v>
      </c>
      <c r="I139" s="4">
        <v>2014</v>
      </c>
      <c r="J139" s="4">
        <f>2014-I139</f>
        <v>0</v>
      </c>
      <c r="L139" s="134">
        <v>0</v>
      </c>
      <c r="O139" s="134">
        <v>0</v>
      </c>
      <c r="R139" s="117">
        <f t="shared" si="12"/>
        <v>0</v>
      </c>
      <c r="S139" s="117">
        <f t="shared" si="13"/>
        <v>0</v>
      </c>
      <c r="T139" s="135" t="str">
        <f t="shared" si="14"/>
        <v>0</v>
      </c>
      <c r="U139" s="116">
        <f t="shared" si="15"/>
        <v>0</v>
      </c>
      <c r="V139" s="135" t="str">
        <f t="shared" si="16"/>
        <v>0</v>
      </c>
      <c r="W139" s="135">
        <f t="shared" si="17"/>
        <v>0</v>
      </c>
    </row>
    <row r="140" spans="1:23" x14ac:dyDescent="0.2">
      <c r="A140" s="4">
        <v>141</v>
      </c>
      <c r="E140" s="4">
        <v>2014</v>
      </c>
      <c r="F140" s="4">
        <f>2014-E140</f>
        <v>0</v>
      </c>
      <c r="I140" s="4">
        <v>2014</v>
      </c>
      <c r="J140" s="4">
        <f>2014-I140</f>
        <v>0</v>
      </c>
      <c r="L140" s="134">
        <v>0</v>
      </c>
      <c r="O140" s="134">
        <v>0</v>
      </c>
      <c r="R140" s="117">
        <f t="shared" si="12"/>
        <v>0</v>
      </c>
      <c r="S140" s="117">
        <f t="shared" si="13"/>
        <v>0</v>
      </c>
      <c r="T140" s="135" t="str">
        <f t="shared" si="14"/>
        <v>0</v>
      </c>
      <c r="U140" s="116">
        <f t="shared" si="15"/>
        <v>0</v>
      </c>
      <c r="V140" s="135" t="str">
        <f t="shared" si="16"/>
        <v>0</v>
      </c>
      <c r="W140" s="135">
        <f t="shared" si="17"/>
        <v>0</v>
      </c>
    </row>
    <row r="141" spans="1:23" x14ac:dyDescent="0.2">
      <c r="A141" s="4">
        <v>142</v>
      </c>
      <c r="E141" s="4">
        <v>2014</v>
      </c>
      <c r="F141" s="4">
        <f>2014-E141</f>
        <v>0</v>
      </c>
      <c r="I141" s="4">
        <v>2014</v>
      </c>
      <c r="J141" s="4">
        <f>2014-I141</f>
        <v>0</v>
      </c>
      <c r="L141" s="134">
        <v>0</v>
      </c>
      <c r="O141" s="134">
        <v>0</v>
      </c>
      <c r="R141" s="117">
        <f t="shared" si="12"/>
        <v>0</v>
      </c>
      <c r="S141" s="117">
        <f t="shared" si="13"/>
        <v>0</v>
      </c>
      <c r="T141" s="135" t="str">
        <f t="shared" si="14"/>
        <v>0</v>
      </c>
      <c r="U141" s="116">
        <f t="shared" si="15"/>
        <v>0</v>
      </c>
      <c r="V141" s="135" t="str">
        <f t="shared" si="16"/>
        <v>0</v>
      </c>
      <c r="W141" s="135">
        <f t="shared" si="17"/>
        <v>0</v>
      </c>
    </row>
    <row r="142" spans="1:23" x14ac:dyDescent="0.2">
      <c r="A142" s="4">
        <v>143</v>
      </c>
      <c r="E142" s="4">
        <v>2014</v>
      </c>
      <c r="F142" s="4">
        <f>2014-E142</f>
        <v>0</v>
      </c>
      <c r="I142" s="4">
        <v>2014</v>
      </c>
      <c r="J142" s="4">
        <f>2014-I142</f>
        <v>0</v>
      </c>
      <c r="L142" s="134">
        <v>0</v>
      </c>
      <c r="O142" s="134">
        <v>0</v>
      </c>
      <c r="R142" s="117">
        <f t="shared" si="12"/>
        <v>0</v>
      </c>
      <c r="S142" s="117">
        <f t="shared" si="13"/>
        <v>0</v>
      </c>
      <c r="T142" s="135" t="str">
        <f t="shared" si="14"/>
        <v>0</v>
      </c>
      <c r="U142" s="116">
        <f t="shared" si="15"/>
        <v>0</v>
      </c>
      <c r="V142" s="135" t="str">
        <f t="shared" si="16"/>
        <v>0</v>
      </c>
      <c r="W142" s="135">
        <f t="shared" si="17"/>
        <v>0</v>
      </c>
    </row>
    <row r="143" spans="1:23" x14ac:dyDescent="0.2">
      <c r="A143" s="4">
        <v>144</v>
      </c>
      <c r="E143" s="4">
        <v>2014</v>
      </c>
      <c r="F143" s="4">
        <f>2014-E143</f>
        <v>0</v>
      </c>
      <c r="I143" s="4">
        <v>2014</v>
      </c>
      <c r="J143" s="4">
        <f>2014-I143</f>
        <v>0</v>
      </c>
      <c r="L143" s="134">
        <v>0</v>
      </c>
      <c r="O143" s="134">
        <v>0</v>
      </c>
      <c r="R143" s="117">
        <f t="shared" si="12"/>
        <v>0</v>
      </c>
      <c r="S143" s="117">
        <f t="shared" si="13"/>
        <v>0</v>
      </c>
      <c r="T143" s="135" t="str">
        <f t="shared" si="14"/>
        <v>0</v>
      </c>
      <c r="U143" s="116">
        <f t="shared" si="15"/>
        <v>0</v>
      </c>
      <c r="V143" s="135" t="str">
        <f t="shared" si="16"/>
        <v>0</v>
      </c>
      <c r="W143" s="135">
        <f t="shared" si="17"/>
        <v>0</v>
      </c>
    </row>
    <row r="144" spans="1:23" x14ac:dyDescent="0.2">
      <c r="A144" s="4">
        <v>145</v>
      </c>
      <c r="E144" s="4">
        <v>2014</v>
      </c>
      <c r="F144" s="4">
        <f>2014-E144</f>
        <v>0</v>
      </c>
      <c r="I144" s="4">
        <v>2014</v>
      </c>
      <c r="J144" s="4">
        <f>2014-I144</f>
        <v>0</v>
      </c>
      <c r="L144" s="134">
        <v>0</v>
      </c>
      <c r="O144" s="134">
        <v>0</v>
      </c>
      <c r="R144" s="117">
        <f t="shared" si="12"/>
        <v>0</v>
      </c>
      <c r="S144" s="117">
        <f t="shared" si="13"/>
        <v>0</v>
      </c>
      <c r="T144" s="135" t="str">
        <f t="shared" si="14"/>
        <v>0</v>
      </c>
      <c r="U144" s="116">
        <f t="shared" si="15"/>
        <v>0</v>
      </c>
      <c r="V144" s="135" t="str">
        <f t="shared" si="16"/>
        <v>0</v>
      </c>
      <c r="W144" s="135">
        <f t="shared" si="17"/>
        <v>0</v>
      </c>
    </row>
    <row r="145" spans="1:23" x14ac:dyDescent="0.2">
      <c r="A145" s="4">
        <v>146</v>
      </c>
      <c r="E145" s="4">
        <v>2014</v>
      </c>
      <c r="F145" s="4">
        <f>2014-E145</f>
        <v>0</v>
      </c>
      <c r="I145" s="4">
        <v>2014</v>
      </c>
      <c r="J145" s="4">
        <f>2014-I145</f>
        <v>0</v>
      </c>
      <c r="L145" s="134">
        <v>0</v>
      </c>
      <c r="O145" s="134">
        <v>0</v>
      </c>
      <c r="R145" s="117">
        <f t="shared" si="12"/>
        <v>0</v>
      </c>
      <c r="S145" s="117">
        <f t="shared" si="13"/>
        <v>0</v>
      </c>
      <c r="T145" s="135" t="str">
        <f t="shared" si="14"/>
        <v>0</v>
      </c>
      <c r="U145" s="116">
        <f t="shared" si="15"/>
        <v>0</v>
      </c>
      <c r="V145" s="135" t="str">
        <f t="shared" si="16"/>
        <v>0</v>
      </c>
      <c r="W145" s="135">
        <f t="shared" si="17"/>
        <v>0</v>
      </c>
    </row>
    <row r="146" spans="1:23" x14ac:dyDescent="0.2">
      <c r="A146" s="4">
        <v>147</v>
      </c>
      <c r="E146" s="4">
        <v>2014</v>
      </c>
      <c r="F146" s="4">
        <f>2014-E146</f>
        <v>0</v>
      </c>
      <c r="I146" s="4">
        <v>2014</v>
      </c>
      <c r="J146" s="4">
        <f>2014-I146</f>
        <v>0</v>
      </c>
      <c r="L146" s="134">
        <v>0</v>
      </c>
      <c r="O146" s="134">
        <v>0</v>
      </c>
      <c r="R146" s="117">
        <f t="shared" si="12"/>
        <v>0</v>
      </c>
      <c r="S146" s="117">
        <f t="shared" si="13"/>
        <v>0</v>
      </c>
      <c r="T146" s="135" t="str">
        <f t="shared" si="14"/>
        <v>0</v>
      </c>
      <c r="U146" s="116">
        <f t="shared" si="15"/>
        <v>0</v>
      </c>
      <c r="V146" s="135" t="str">
        <f t="shared" si="16"/>
        <v>0</v>
      </c>
      <c r="W146" s="135">
        <f t="shared" si="17"/>
        <v>0</v>
      </c>
    </row>
    <row r="147" spans="1:23" x14ac:dyDescent="0.2">
      <c r="A147" s="4">
        <v>148</v>
      </c>
      <c r="E147" s="4">
        <v>2014</v>
      </c>
      <c r="F147" s="4">
        <f>2014-E147</f>
        <v>0</v>
      </c>
      <c r="I147" s="4">
        <v>2014</v>
      </c>
      <c r="J147" s="4">
        <f>2014-I147</f>
        <v>0</v>
      </c>
      <c r="L147" s="134">
        <v>0</v>
      </c>
      <c r="O147" s="134">
        <v>0</v>
      </c>
      <c r="R147" s="117">
        <f t="shared" si="12"/>
        <v>0</v>
      </c>
      <c r="S147" s="117">
        <f t="shared" si="13"/>
        <v>0</v>
      </c>
      <c r="T147" s="135" t="str">
        <f t="shared" si="14"/>
        <v>0</v>
      </c>
      <c r="U147" s="116">
        <f t="shared" si="15"/>
        <v>0</v>
      </c>
      <c r="V147" s="135" t="str">
        <f t="shared" si="16"/>
        <v>0</v>
      </c>
      <c r="W147" s="135">
        <f t="shared" si="17"/>
        <v>0</v>
      </c>
    </row>
    <row r="148" spans="1:23" x14ac:dyDescent="0.2">
      <c r="A148" s="4">
        <v>149</v>
      </c>
      <c r="E148" s="4">
        <v>2014</v>
      </c>
      <c r="F148" s="4">
        <f>2014-E148</f>
        <v>0</v>
      </c>
      <c r="I148" s="4">
        <v>2014</v>
      </c>
      <c r="J148" s="4">
        <f>2014-I148</f>
        <v>0</v>
      </c>
      <c r="L148" s="134">
        <v>0</v>
      </c>
      <c r="O148" s="134">
        <v>0</v>
      </c>
      <c r="R148" s="117">
        <f t="shared" si="12"/>
        <v>0</v>
      </c>
      <c r="S148" s="117">
        <f t="shared" si="13"/>
        <v>0</v>
      </c>
      <c r="T148" s="135" t="str">
        <f t="shared" si="14"/>
        <v>0</v>
      </c>
      <c r="U148" s="116">
        <f t="shared" si="15"/>
        <v>0</v>
      </c>
      <c r="V148" s="135" t="str">
        <f t="shared" si="16"/>
        <v>0</v>
      </c>
      <c r="W148" s="135">
        <f t="shared" si="17"/>
        <v>0</v>
      </c>
    </row>
    <row r="149" spans="1:23" x14ac:dyDescent="0.2">
      <c r="A149" s="4">
        <v>150</v>
      </c>
      <c r="E149" s="4">
        <v>2014</v>
      </c>
      <c r="F149" s="4">
        <f>2014-E149</f>
        <v>0</v>
      </c>
      <c r="I149" s="4">
        <v>2014</v>
      </c>
      <c r="J149" s="4">
        <f>2014-I149</f>
        <v>0</v>
      </c>
      <c r="L149" s="134">
        <v>0</v>
      </c>
      <c r="O149" s="134">
        <v>0</v>
      </c>
      <c r="R149" s="117">
        <f t="shared" si="12"/>
        <v>0</v>
      </c>
      <c r="S149" s="117">
        <f t="shared" si="13"/>
        <v>0</v>
      </c>
      <c r="T149" s="135" t="str">
        <f t="shared" si="14"/>
        <v>0</v>
      </c>
      <c r="U149" s="116">
        <f t="shared" si="15"/>
        <v>0</v>
      </c>
      <c r="V149" s="135" t="str">
        <f t="shared" si="16"/>
        <v>0</v>
      </c>
      <c r="W149" s="135">
        <f t="shared" si="17"/>
        <v>0</v>
      </c>
    </row>
    <row r="150" spans="1:23" x14ac:dyDescent="0.2">
      <c r="A150" s="4">
        <v>151</v>
      </c>
      <c r="E150" s="4">
        <v>2014</v>
      </c>
      <c r="F150" s="4">
        <f>2014-E150</f>
        <v>0</v>
      </c>
      <c r="I150" s="4">
        <v>2014</v>
      </c>
      <c r="J150" s="4">
        <f>2014-I150</f>
        <v>0</v>
      </c>
      <c r="L150" s="134">
        <v>0</v>
      </c>
      <c r="O150" s="134">
        <v>0</v>
      </c>
      <c r="R150" s="117">
        <f t="shared" si="12"/>
        <v>0</v>
      </c>
      <c r="S150" s="117">
        <f t="shared" si="13"/>
        <v>0</v>
      </c>
      <c r="T150" s="135" t="str">
        <f t="shared" si="14"/>
        <v>0</v>
      </c>
      <c r="U150" s="116">
        <f t="shared" si="15"/>
        <v>0</v>
      </c>
      <c r="V150" s="135" t="str">
        <f t="shared" si="16"/>
        <v>0</v>
      </c>
      <c r="W150" s="135">
        <f t="shared" si="17"/>
        <v>0</v>
      </c>
    </row>
    <row r="151" spans="1:23" x14ac:dyDescent="0.2">
      <c r="A151" s="4">
        <v>152</v>
      </c>
      <c r="E151" s="4">
        <v>2014</v>
      </c>
      <c r="F151" s="4">
        <f>2014-E151</f>
        <v>0</v>
      </c>
      <c r="I151" s="4">
        <v>2014</v>
      </c>
      <c r="J151" s="4">
        <f>2014-I151</f>
        <v>0</v>
      </c>
      <c r="L151" s="134">
        <v>0</v>
      </c>
      <c r="O151" s="134">
        <v>0</v>
      </c>
      <c r="R151" s="117">
        <f t="shared" si="12"/>
        <v>0</v>
      </c>
      <c r="S151" s="117">
        <f t="shared" si="13"/>
        <v>0</v>
      </c>
      <c r="T151" s="135" t="str">
        <f t="shared" si="14"/>
        <v>0</v>
      </c>
      <c r="U151" s="116">
        <f t="shared" si="15"/>
        <v>0</v>
      </c>
      <c r="V151" s="135" t="str">
        <f t="shared" si="16"/>
        <v>0</v>
      </c>
      <c r="W151" s="135">
        <f t="shared" si="17"/>
        <v>0</v>
      </c>
    </row>
    <row r="152" spans="1:23" x14ac:dyDescent="0.2">
      <c r="A152" s="4">
        <v>153</v>
      </c>
      <c r="E152" s="4">
        <v>2014</v>
      </c>
      <c r="F152" s="4">
        <f>2014-E152</f>
        <v>0</v>
      </c>
      <c r="I152" s="4">
        <v>2014</v>
      </c>
      <c r="J152" s="4">
        <f>2014-I152</f>
        <v>0</v>
      </c>
      <c r="L152" s="134">
        <v>0</v>
      </c>
      <c r="O152" s="134">
        <v>0</v>
      </c>
      <c r="R152" s="117">
        <f t="shared" si="12"/>
        <v>0</v>
      </c>
      <c r="S152" s="117">
        <f t="shared" si="13"/>
        <v>0</v>
      </c>
      <c r="T152" s="135" t="str">
        <f t="shared" si="14"/>
        <v>0</v>
      </c>
      <c r="U152" s="116">
        <f t="shared" si="15"/>
        <v>0</v>
      </c>
      <c r="V152" s="135" t="str">
        <f t="shared" si="16"/>
        <v>0</v>
      </c>
      <c r="W152" s="135">
        <f t="shared" si="17"/>
        <v>0</v>
      </c>
    </row>
    <row r="153" spans="1:23" x14ac:dyDescent="0.2">
      <c r="A153" s="4">
        <v>154</v>
      </c>
      <c r="E153" s="4">
        <v>2014</v>
      </c>
      <c r="F153" s="4">
        <f>2014-E153</f>
        <v>0</v>
      </c>
      <c r="I153" s="4">
        <v>2014</v>
      </c>
      <c r="J153" s="4">
        <f>2014-I153</f>
        <v>0</v>
      </c>
      <c r="L153" s="134">
        <v>0</v>
      </c>
      <c r="O153" s="134">
        <v>0</v>
      </c>
      <c r="R153" s="117">
        <f t="shared" si="12"/>
        <v>0</v>
      </c>
      <c r="S153" s="117">
        <f t="shared" si="13"/>
        <v>0</v>
      </c>
      <c r="T153" s="135" t="str">
        <f t="shared" si="14"/>
        <v>0</v>
      </c>
      <c r="U153" s="116">
        <f t="shared" si="15"/>
        <v>0</v>
      </c>
      <c r="V153" s="135" t="str">
        <f t="shared" si="16"/>
        <v>0</v>
      </c>
      <c r="W153" s="135">
        <f t="shared" si="17"/>
        <v>0</v>
      </c>
    </row>
    <row r="154" spans="1:23" x14ac:dyDescent="0.2">
      <c r="A154" s="4">
        <v>155</v>
      </c>
      <c r="E154" s="4">
        <v>2014</v>
      </c>
      <c r="F154" s="4">
        <f>2014-E154</f>
        <v>0</v>
      </c>
      <c r="I154" s="4">
        <v>2014</v>
      </c>
      <c r="J154" s="4">
        <f>2014-I154</f>
        <v>0</v>
      </c>
      <c r="L154" s="134">
        <v>0</v>
      </c>
      <c r="O154" s="134">
        <v>0</v>
      </c>
      <c r="R154" s="117">
        <f t="shared" si="12"/>
        <v>0</v>
      </c>
      <c r="S154" s="117">
        <f t="shared" si="13"/>
        <v>0</v>
      </c>
      <c r="T154" s="135" t="str">
        <f t="shared" si="14"/>
        <v>0</v>
      </c>
      <c r="U154" s="116">
        <f t="shared" si="15"/>
        <v>0</v>
      </c>
      <c r="V154" s="135" t="str">
        <f t="shared" si="16"/>
        <v>0</v>
      </c>
      <c r="W154" s="135">
        <f t="shared" si="17"/>
        <v>0</v>
      </c>
    </row>
    <row r="155" spans="1:23" x14ac:dyDescent="0.2">
      <c r="A155" s="4">
        <v>156</v>
      </c>
      <c r="E155" s="4">
        <v>2014</v>
      </c>
      <c r="F155" s="4">
        <f>2014-E155</f>
        <v>0</v>
      </c>
      <c r="I155" s="4">
        <v>2014</v>
      </c>
      <c r="J155" s="4">
        <f>2014-I155</f>
        <v>0</v>
      </c>
      <c r="L155" s="134">
        <v>0</v>
      </c>
      <c r="O155" s="134">
        <v>0</v>
      </c>
      <c r="R155" s="117">
        <f t="shared" si="12"/>
        <v>0</v>
      </c>
      <c r="S155" s="117">
        <f t="shared" si="13"/>
        <v>0</v>
      </c>
      <c r="T155" s="135" t="str">
        <f t="shared" si="14"/>
        <v>0</v>
      </c>
      <c r="U155" s="116">
        <f t="shared" si="15"/>
        <v>0</v>
      </c>
      <c r="V155" s="135" t="str">
        <f t="shared" si="16"/>
        <v>0</v>
      </c>
      <c r="W155" s="135">
        <f t="shared" si="17"/>
        <v>0</v>
      </c>
    </row>
    <row r="156" spans="1:23" x14ac:dyDescent="0.2">
      <c r="A156" s="4">
        <v>157</v>
      </c>
      <c r="E156" s="4">
        <v>2014</v>
      </c>
      <c r="F156" s="4">
        <f>2014-E156</f>
        <v>0</v>
      </c>
      <c r="I156" s="4">
        <v>2014</v>
      </c>
      <c r="J156" s="4">
        <f>2014-I156</f>
        <v>0</v>
      </c>
      <c r="L156" s="134">
        <v>0</v>
      </c>
      <c r="O156" s="134">
        <v>0</v>
      </c>
      <c r="R156" s="117">
        <f t="shared" si="12"/>
        <v>0</v>
      </c>
      <c r="S156" s="117">
        <f t="shared" si="13"/>
        <v>0</v>
      </c>
      <c r="T156" s="135" t="str">
        <f t="shared" si="14"/>
        <v>0</v>
      </c>
      <c r="U156" s="116">
        <f t="shared" si="15"/>
        <v>0</v>
      </c>
      <c r="V156" s="135" t="str">
        <f t="shared" si="16"/>
        <v>0</v>
      </c>
      <c r="W156" s="135">
        <f t="shared" si="17"/>
        <v>0</v>
      </c>
    </row>
    <row r="157" spans="1:23" x14ac:dyDescent="0.2">
      <c r="A157" s="4">
        <v>158</v>
      </c>
      <c r="E157" s="4">
        <v>2014</v>
      </c>
      <c r="F157" s="4">
        <f>2014-E157</f>
        <v>0</v>
      </c>
      <c r="I157" s="4">
        <v>2014</v>
      </c>
      <c r="J157" s="4">
        <f>2014-I157</f>
        <v>0</v>
      </c>
      <c r="L157" s="134">
        <v>0</v>
      </c>
      <c r="O157" s="134">
        <v>0</v>
      </c>
      <c r="R157" s="117">
        <f t="shared" si="12"/>
        <v>0</v>
      </c>
      <c r="S157" s="117">
        <f t="shared" si="13"/>
        <v>0</v>
      </c>
      <c r="T157" s="135" t="str">
        <f t="shared" si="14"/>
        <v>0</v>
      </c>
      <c r="U157" s="116">
        <f t="shared" si="15"/>
        <v>0</v>
      </c>
      <c r="V157" s="135" t="str">
        <f t="shared" si="16"/>
        <v>0</v>
      </c>
      <c r="W157" s="135">
        <f t="shared" si="17"/>
        <v>0</v>
      </c>
    </row>
    <row r="158" spans="1:23" x14ac:dyDescent="0.2">
      <c r="A158" s="4">
        <v>159</v>
      </c>
      <c r="E158" s="4">
        <v>2014</v>
      </c>
      <c r="F158" s="4">
        <f>2014-E158</f>
        <v>0</v>
      </c>
      <c r="I158" s="4">
        <v>2014</v>
      </c>
      <c r="J158" s="4">
        <f>2014-I158</f>
        <v>0</v>
      </c>
      <c r="L158" s="134">
        <v>0</v>
      </c>
      <c r="O158" s="134">
        <v>0</v>
      </c>
      <c r="R158" s="117">
        <f t="shared" si="12"/>
        <v>0</v>
      </c>
      <c r="S158" s="117">
        <f t="shared" si="13"/>
        <v>0</v>
      </c>
      <c r="T158" s="135" t="str">
        <f t="shared" si="14"/>
        <v>0</v>
      </c>
      <c r="U158" s="116">
        <f t="shared" si="15"/>
        <v>0</v>
      </c>
      <c r="V158" s="135" t="str">
        <f t="shared" si="16"/>
        <v>0</v>
      </c>
      <c r="W158" s="135">
        <f t="shared" si="17"/>
        <v>0</v>
      </c>
    </row>
    <row r="159" spans="1:23" x14ac:dyDescent="0.2">
      <c r="A159" s="4">
        <v>160</v>
      </c>
      <c r="E159" s="4">
        <v>2014</v>
      </c>
      <c r="F159" s="4">
        <f>2014-E159</f>
        <v>0</v>
      </c>
      <c r="I159" s="4">
        <v>2014</v>
      </c>
      <c r="J159" s="4">
        <f>2014-I159</f>
        <v>0</v>
      </c>
      <c r="L159" s="134">
        <v>0</v>
      </c>
      <c r="O159" s="134">
        <v>0</v>
      </c>
      <c r="R159" s="117">
        <f t="shared" si="12"/>
        <v>0</v>
      </c>
      <c r="S159" s="117">
        <f t="shared" si="13"/>
        <v>0</v>
      </c>
      <c r="T159" s="135" t="str">
        <f t="shared" si="14"/>
        <v>0</v>
      </c>
      <c r="U159" s="116">
        <f t="shared" si="15"/>
        <v>0</v>
      </c>
      <c r="V159" s="135" t="str">
        <f t="shared" si="16"/>
        <v>0</v>
      </c>
      <c r="W159" s="135">
        <f t="shared" si="17"/>
        <v>0</v>
      </c>
    </row>
    <row r="160" spans="1:23" x14ac:dyDescent="0.2">
      <c r="A160" s="4">
        <v>161</v>
      </c>
      <c r="E160" s="4">
        <v>2014</v>
      </c>
      <c r="F160" s="4">
        <f>2014-E160</f>
        <v>0</v>
      </c>
      <c r="I160" s="4">
        <v>2014</v>
      </c>
      <c r="J160" s="4">
        <f>2014-I160</f>
        <v>0</v>
      </c>
      <c r="L160" s="134">
        <v>0</v>
      </c>
      <c r="O160" s="134">
        <v>0</v>
      </c>
      <c r="R160" s="117">
        <f t="shared" si="12"/>
        <v>0</v>
      </c>
      <c r="S160" s="117">
        <f t="shared" si="13"/>
        <v>0</v>
      </c>
      <c r="T160" s="135" t="str">
        <f t="shared" si="14"/>
        <v>0</v>
      </c>
      <c r="U160" s="116">
        <f t="shared" si="15"/>
        <v>0</v>
      </c>
      <c r="V160" s="135" t="str">
        <f t="shared" si="16"/>
        <v>0</v>
      </c>
      <c r="W160" s="135">
        <f t="shared" si="17"/>
        <v>0</v>
      </c>
    </row>
    <row r="161" spans="1:23" x14ac:dyDescent="0.2">
      <c r="A161" s="4">
        <v>162</v>
      </c>
      <c r="E161" s="4">
        <v>2014</v>
      </c>
      <c r="F161" s="4">
        <f>2014-E161</f>
        <v>0</v>
      </c>
      <c r="I161" s="4">
        <v>2014</v>
      </c>
      <c r="J161" s="4">
        <f>2014-I161</f>
        <v>0</v>
      </c>
      <c r="L161" s="134">
        <v>0</v>
      </c>
      <c r="O161" s="134">
        <v>0</v>
      </c>
      <c r="R161" s="117">
        <f t="shared" si="12"/>
        <v>0</v>
      </c>
      <c r="S161" s="117">
        <f t="shared" si="13"/>
        <v>0</v>
      </c>
      <c r="T161" s="135" t="str">
        <f t="shared" si="14"/>
        <v>0</v>
      </c>
      <c r="U161" s="116">
        <f t="shared" si="15"/>
        <v>0</v>
      </c>
      <c r="V161" s="135" t="str">
        <f t="shared" si="16"/>
        <v>0</v>
      </c>
      <c r="W161" s="135">
        <f t="shared" si="17"/>
        <v>0</v>
      </c>
    </row>
    <row r="162" spans="1:23" x14ac:dyDescent="0.2">
      <c r="A162" s="4">
        <v>163</v>
      </c>
      <c r="E162" s="4">
        <v>2014</v>
      </c>
      <c r="F162" s="4">
        <f>2014-E162</f>
        <v>0</v>
      </c>
      <c r="I162" s="4">
        <v>2014</v>
      </c>
      <c r="J162" s="4">
        <f>2014-I162</f>
        <v>0</v>
      </c>
      <c r="L162" s="134">
        <v>0</v>
      </c>
      <c r="O162" s="134">
        <v>0</v>
      </c>
      <c r="R162" s="117">
        <f t="shared" si="12"/>
        <v>0</v>
      </c>
      <c r="S162" s="117">
        <f t="shared" si="13"/>
        <v>0</v>
      </c>
      <c r="T162" s="135" t="str">
        <f t="shared" si="14"/>
        <v>0</v>
      </c>
      <c r="U162" s="116">
        <f t="shared" si="15"/>
        <v>0</v>
      </c>
      <c r="V162" s="135" t="str">
        <f t="shared" si="16"/>
        <v>0</v>
      </c>
      <c r="W162" s="135">
        <f t="shared" si="17"/>
        <v>0</v>
      </c>
    </row>
    <row r="163" spans="1:23" x14ac:dyDescent="0.2">
      <c r="A163" s="4">
        <v>164</v>
      </c>
      <c r="E163" s="4">
        <v>2014</v>
      </c>
      <c r="F163" s="4">
        <f>2014-E163</f>
        <v>0</v>
      </c>
      <c r="I163" s="4">
        <v>2014</v>
      </c>
      <c r="J163" s="4">
        <f>2014-I163</f>
        <v>0</v>
      </c>
      <c r="L163" s="134">
        <v>0</v>
      </c>
      <c r="O163" s="134">
        <v>0</v>
      </c>
      <c r="R163" s="117">
        <f t="shared" si="12"/>
        <v>0</v>
      </c>
      <c r="S163" s="117">
        <f t="shared" si="13"/>
        <v>0</v>
      </c>
      <c r="T163" s="135" t="str">
        <f t="shared" si="14"/>
        <v>0</v>
      </c>
      <c r="U163" s="116">
        <f t="shared" si="15"/>
        <v>0</v>
      </c>
      <c r="V163" s="135" t="str">
        <f t="shared" si="16"/>
        <v>0</v>
      </c>
      <c r="W163" s="135">
        <f t="shared" si="17"/>
        <v>0</v>
      </c>
    </row>
    <row r="164" spans="1:23" x14ac:dyDescent="0.2">
      <c r="A164" s="4">
        <v>165</v>
      </c>
      <c r="E164" s="4">
        <v>2014</v>
      </c>
      <c r="F164" s="4">
        <f>2014-E164</f>
        <v>0</v>
      </c>
      <c r="I164" s="4">
        <v>2014</v>
      </c>
      <c r="J164" s="4">
        <f>2014-I164</f>
        <v>0</v>
      </c>
      <c r="L164" s="134">
        <v>0</v>
      </c>
      <c r="O164" s="134">
        <v>0</v>
      </c>
      <c r="R164" s="117">
        <f t="shared" si="12"/>
        <v>0</v>
      </c>
      <c r="S164" s="117">
        <f t="shared" si="13"/>
        <v>0</v>
      </c>
      <c r="T164" s="135" t="str">
        <f t="shared" si="14"/>
        <v>0</v>
      </c>
      <c r="U164" s="116">
        <f t="shared" si="15"/>
        <v>0</v>
      </c>
      <c r="V164" s="135" t="str">
        <f t="shared" si="16"/>
        <v>0</v>
      </c>
      <c r="W164" s="135">
        <f t="shared" si="17"/>
        <v>0</v>
      </c>
    </row>
    <row r="165" spans="1:23" x14ac:dyDescent="0.2">
      <c r="A165" s="4">
        <v>166</v>
      </c>
      <c r="E165" s="4">
        <v>2014</v>
      </c>
      <c r="F165" s="4">
        <f>2014-E165</f>
        <v>0</v>
      </c>
      <c r="I165" s="4">
        <v>2014</v>
      </c>
      <c r="J165" s="4">
        <f>2014-I165</f>
        <v>0</v>
      </c>
      <c r="L165" s="134">
        <v>0</v>
      </c>
      <c r="O165" s="134">
        <v>0</v>
      </c>
      <c r="R165" s="117">
        <f t="shared" si="12"/>
        <v>0</v>
      </c>
      <c r="S165" s="117">
        <f t="shared" si="13"/>
        <v>0</v>
      </c>
      <c r="T165" s="135" t="str">
        <f t="shared" si="14"/>
        <v>0</v>
      </c>
      <c r="U165" s="116">
        <f t="shared" si="15"/>
        <v>0</v>
      </c>
      <c r="V165" s="135" t="str">
        <f t="shared" si="16"/>
        <v>0</v>
      </c>
      <c r="W165" s="135">
        <f t="shared" si="17"/>
        <v>0</v>
      </c>
    </row>
    <row r="166" spans="1:23" x14ac:dyDescent="0.2">
      <c r="A166" s="4">
        <v>167</v>
      </c>
      <c r="E166" s="4">
        <v>2014</v>
      </c>
      <c r="F166" s="4">
        <f>2014-E166</f>
        <v>0</v>
      </c>
      <c r="I166" s="4">
        <v>2014</v>
      </c>
      <c r="J166" s="4">
        <f>2014-I166</f>
        <v>0</v>
      </c>
      <c r="L166" s="134">
        <v>0</v>
      </c>
      <c r="O166" s="134">
        <v>0</v>
      </c>
      <c r="R166" s="117">
        <f t="shared" si="12"/>
        <v>0</v>
      </c>
      <c r="S166" s="117">
        <f t="shared" si="13"/>
        <v>0</v>
      </c>
      <c r="T166" s="135" t="str">
        <f t="shared" si="14"/>
        <v>0</v>
      </c>
      <c r="U166" s="116">
        <f t="shared" si="15"/>
        <v>0</v>
      </c>
      <c r="V166" s="135" t="str">
        <f t="shared" si="16"/>
        <v>0</v>
      </c>
      <c r="W166" s="135">
        <f t="shared" si="17"/>
        <v>0</v>
      </c>
    </row>
    <row r="167" spans="1:23" x14ac:dyDescent="0.2">
      <c r="A167" s="4">
        <v>168</v>
      </c>
      <c r="E167" s="4">
        <v>2014</v>
      </c>
      <c r="F167" s="4">
        <f>2014-E167</f>
        <v>0</v>
      </c>
      <c r="I167" s="4">
        <v>2014</v>
      </c>
      <c r="J167" s="4">
        <f>2014-I167</f>
        <v>0</v>
      </c>
      <c r="L167" s="134">
        <v>0</v>
      </c>
      <c r="O167" s="134">
        <v>0</v>
      </c>
      <c r="R167" s="117">
        <f t="shared" si="12"/>
        <v>0</v>
      </c>
      <c r="S167" s="117">
        <f t="shared" si="13"/>
        <v>0</v>
      </c>
      <c r="T167" s="135" t="str">
        <f t="shared" si="14"/>
        <v>0</v>
      </c>
      <c r="U167" s="116">
        <f t="shared" si="15"/>
        <v>0</v>
      </c>
      <c r="V167" s="135" t="str">
        <f t="shared" si="16"/>
        <v>0</v>
      </c>
      <c r="W167" s="135">
        <f t="shared" si="17"/>
        <v>0</v>
      </c>
    </row>
    <row r="168" spans="1:23" x14ac:dyDescent="0.2">
      <c r="A168" s="4">
        <v>170</v>
      </c>
      <c r="E168" s="4">
        <v>2014</v>
      </c>
      <c r="F168" s="4">
        <f>2014-E168</f>
        <v>0</v>
      </c>
      <c r="I168" s="4">
        <v>2014</v>
      </c>
      <c r="J168" s="4">
        <f>2014-I168</f>
        <v>0</v>
      </c>
      <c r="L168" s="134">
        <v>0</v>
      </c>
      <c r="O168" s="134">
        <v>0</v>
      </c>
      <c r="R168" s="117">
        <f t="shared" si="12"/>
        <v>0</v>
      </c>
      <c r="S168" s="117">
        <f t="shared" si="13"/>
        <v>0</v>
      </c>
      <c r="T168" s="135" t="str">
        <f t="shared" si="14"/>
        <v>0</v>
      </c>
      <c r="U168" s="116">
        <f t="shared" si="15"/>
        <v>0</v>
      </c>
      <c r="V168" s="135" t="str">
        <f t="shared" si="16"/>
        <v>0</v>
      </c>
      <c r="W168" s="135">
        <f t="shared" si="17"/>
        <v>0</v>
      </c>
    </row>
    <row r="169" spans="1:23" x14ac:dyDescent="0.2">
      <c r="A169" s="4">
        <v>171</v>
      </c>
      <c r="E169" s="4">
        <v>2014</v>
      </c>
      <c r="F169" s="4">
        <f>2014-E169</f>
        <v>0</v>
      </c>
      <c r="I169" s="4">
        <v>2014</v>
      </c>
      <c r="J169" s="4">
        <f>2014-I169</f>
        <v>0</v>
      </c>
      <c r="L169" s="134">
        <v>0</v>
      </c>
      <c r="O169" s="134">
        <v>0</v>
      </c>
      <c r="R169" s="117">
        <f t="shared" si="12"/>
        <v>0</v>
      </c>
      <c r="S169" s="117">
        <f t="shared" si="13"/>
        <v>0</v>
      </c>
      <c r="T169" s="135" t="str">
        <f t="shared" si="14"/>
        <v>0</v>
      </c>
      <c r="U169" s="116">
        <f t="shared" si="15"/>
        <v>0</v>
      </c>
      <c r="V169" s="135" t="str">
        <f t="shared" si="16"/>
        <v>0</v>
      </c>
      <c r="W169" s="135">
        <f t="shared" si="17"/>
        <v>0</v>
      </c>
    </row>
    <row r="170" spans="1:23" x14ac:dyDescent="0.2">
      <c r="A170" s="4">
        <v>172</v>
      </c>
      <c r="E170" s="4">
        <v>2014</v>
      </c>
      <c r="F170" s="4">
        <f>2014-E170</f>
        <v>0</v>
      </c>
      <c r="I170" s="4">
        <v>2014</v>
      </c>
      <c r="J170" s="4">
        <f>2014-I170</f>
        <v>0</v>
      </c>
      <c r="L170" s="134">
        <v>0</v>
      </c>
      <c r="O170" s="134">
        <v>0</v>
      </c>
      <c r="R170" s="117">
        <f t="shared" si="12"/>
        <v>0</v>
      </c>
      <c r="S170" s="117">
        <f t="shared" si="13"/>
        <v>0</v>
      </c>
      <c r="T170" s="135" t="str">
        <f t="shared" si="14"/>
        <v>0</v>
      </c>
      <c r="U170" s="116">
        <f t="shared" si="15"/>
        <v>0</v>
      </c>
      <c r="V170" s="135" t="str">
        <f t="shared" si="16"/>
        <v>0</v>
      </c>
      <c r="W170" s="135">
        <f t="shared" si="17"/>
        <v>0</v>
      </c>
    </row>
    <row r="171" spans="1:23" x14ac:dyDescent="0.2">
      <c r="A171" s="4">
        <v>173</v>
      </c>
      <c r="E171" s="4">
        <v>2014</v>
      </c>
      <c r="F171" s="4">
        <f>2014-E171</f>
        <v>0</v>
      </c>
      <c r="I171" s="4">
        <v>2014</v>
      </c>
      <c r="J171" s="4">
        <f>2014-I171</f>
        <v>0</v>
      </c>
      <c r="L171" s="134">
        <v>0</v>
      </c>
      <c r="O171" s="134">
        <v>0</v>
      </c>
      <c r="R171" s="117">
        <f t="shared" si="12"/>
        <v>0</v>
      </c>
      <c r="S171" s="117">
        <f t="shared" si="13"/>
        <v>0</v>
      </c>
      <c r="T171" s="135" t="str">
        <f t="shared" si="14"/>
        <v>0</v>
      </c>
      <c r="U171" s="116">
        <f t="shared" si="15"/>
        <v>0</v>
      </c>
      <c r="V171" s="135" t="str">
        <f t="shared" si="16"/>
        <v>0</v>
      </c>
      <c r="W171" s="135">
        <f t="shared" si="17"/>
        <v>0</v>
      </c>
    </row>
    <row r="172" spans="1:23" x14ac:dyDescent="0.2">
      <c r="A172" s="4">
        <v>174</v>
      </c>
      <c r="E172" s="4">
        <v>2014</v>
      </c>
      <c r="F172" s="4">
        <f>2014-E172</f>
        <v>0</v>
      </c>
      <c r="I172" s="4">
        <v>2014</v>
      </c>
      <c r="J172" s="4">
        <f>2014-I172</f>
        <v>0</v>
      </c>
      <c r="L172" s="134">
        <v>0</v>
      </c>
      <c r="O172" s="134">
        <v>0</v>
      </c>
      <c r="R172" s="117">
        <f t="shared" si="12"/>
        <v>0</v>
      </c>
      <c r="S172" s="117">
        <f t="shared" si="13"/>
        <v>0</v>
      </c>
      <c r="T172" s="135" t="str">
        <f t="shared" si="14"/>
        <v>0</v>
      </c>
      <c r="U172" s="116">
        <f t="shared" si="15"/>
        <v>0</v>
      </c>
      <c r="V172" s="135" t="str">
        <f t="shared" si="16"/>
        <v>0</v>
      </c>
      <c r="W172" s="135">
        <f t="shared" si="17"/>
        <v>0</v>
      </c>
    </row>
    <row r="173" spans="1:23" x14ac:dyDescent="0.2">
      <c r="A173" s="4">
        <v>175</v>
      </c>
      <c r="E173" s="4">
        <v>2014</v>
      </c>
      <c r="F173" s="4">
        <f>2014-E173</f>
        <v>0</v>
      </c>
      <c r="I173" s="4">
        <v>2014</v>
      </c>
      <c r="J173" s="4">
        <f>2014-I173</f>
        <v>0</v>
      </c>
      <c r="L173" s="134">
        <v>0</v>
      </c>
      <c r="O173" s="134">
        <v>0</v>
      </c>
      <c r="R173" s="117">
        <f t="shared" si="12"/>
        <v>0</v>
      </c>
      <c r="S173" s="117">
        <f t="shared" si="13"/>
        <v>0</v>
      </c>
      <c r="T173" s="135" t="str">
        <f t="shared" si="14"/>
        <v>0</v>
      </c>
      <c r="U173" s="116">
        <f t="shared" si="15"/>
        <v>0</v>
      </c>
      <c r="V173" s="135" t="str">
        <f t="shared" si="16"/>
        <v>0</v>
      </c>
      <c r="W173" s="135">
        <f t="shared" si="17"/>
        <v>0</v>
      </c>
    </row>
    <row r="174" spans="1:23" x14ac:dyDescent="0.2">
      <c r="A174" s="4">
        <v>176</v>
      </c>
      <c r="E174" s="4">
        <v>2014</v>
      </c>
      <c r="F174" s="4">
        <f>2014-E174</f>
        <v>0</v>
      </c>
      <c r="I174" s="4">
        <v>2014</v>
      </c>
      <c r="J174" s="4">
        <f>2014-I174</f>
        <v>0</v>
      </c>
      <c r="L174" s="134">
        <v>0</v>
      </c>
      <c r="O174" s="134">
        <v>0</v>
      </c>
      <c r="R174" s="117">
        <f t="shared" si="12"/>
        <v>0</v>
      </c>
      <c r="S174" s="117">
        <f t="shared" si="13"/>
        <v>0</v>
      </c>
      <c r="T174" s="135" t="str">
        <f t="shared" si="14"/>
        <v>0</v>
      </c>
      <c r="U174" s="116">
        <f t="shared" si="15"/>
        <v>0</v>
      </c>
      <c r="V174" s="135" t="str">
        <f t="shared" si="16"/>
        <v>0</v>
      </c>
      <c r="W174" s="135">
        <f t="shared" si="17"/>
        <v>0</v>
      </c>
    </row>
    <row r="175" spans="1:23" x14ac:dyDescent="0.2">
      <c r="A175" s="4">
        <v>177</v>
      </c>
      <c r="E175" s="4">
        <v>2014</v>
      </c>
      <c r="F175" s="4">
        <f>2014-E175</f>
        <v>0</v>
      </c>
      <c r="I175" s="4">
        <v>2014</v>
      </c>
      <c r="J175" s="4">
        <f>2014-I175</f>
        <v>0</v>
      </c>
      <c r="L175" s="134">
        <v>0</v>
      </c>
      <c r="O175" s="134">
        <v>0</v>
      </c>
      <c r="R175" s="117">
        <f t="shared" si="12"/>
        <v>0</v>
      </c>
      <c r="S175" s="117">
        <f t="shared" si="13"/>
        <v>0</v>
      </c>
      <c r="T175" s="135" t="str">
        <f t="shared" si="14"/>
        <v>0</v>
      </c>
      <c r="U175" s="116">
        <f t="shared" si="15"/>
        <v>0</v>
      </c>
      <c r="V175" s="135" t="str">
        <f t="shared" si="16"/>
        <v>0</v>
      </c>
      <c r="W175" s="135">
        <f t="shared" si="17"/>
        <v>0</v>
      </c>
    </row>
    <row r="176" spans="1:23" x14ac:dyDescent="0.2">
      <c r="A176" s="4">
        <v>178</v>
      </c>
      <c r="E176" s="4">
        <v>2014</v>
      </c>
      <c r="F176" s="4">
        <f>2014-E176</f>
        <v>0</v>
      </c>
      <c r="I176" s="4">
        <v>2014</v>
      </c>
      <c r="J176" s="4">
        <f>2014-I176</f>
        <v>0</v>
      </c>
      <c r="L176" s="134">
        <v>0</v>
      </c>
      <c r="O176" s="134">
        <v>0</v>
      </c>
      <c r="R176" s="117">
        <f t="shared" si="12"/>
        <v>0</v>
      </c>
      <c r="S176" s="117">
        <f t="shared" si="13"/>
        <v>0</v>
      </c>
      <c r="T176" s="135" t="str">
        <f t="shared" si="14"/>
        <v>0</v>
      </c>
      <c r="U176" s="116">
        <f t="shared" si="15"/>
        <v>0</v>
      </c>
      <c r="V176" s="135" t="str">
        <f t="shared" si="16"/>
        <v>0</v>
      </c>
      <c r="W176" s="135">
        <f t="shared" si="17"/>
        <v>0</v>
      </c>
    </row>
    <row r="177" spans="1:23" x14ac:dyDescent="0.2">
      <c r="A177" s="4">
        <v>179</v>
      </c>
      <c r="E177" s="4">
        <v>2014</v>
      </c>
      <c r="F177" s="4">
        <f>2014-E177</f>
        <v>0</v>
      </c>
      <c r="I177" s="4">
        <v>2014</v>
      </c>
      <c r="J177" s="4">
        <f>2014-I177</f>
        <v>0</v>
      </c>
      <c r="L177" s="134">
        <v>0</v>
      </c>
      <c r="O177" s="134">
        <v>0</v>
      </c>
      <c r="R177" s="117">
        <f t="shared" si="12"/>
        <v>0</v>
      </c>
      <c r="S177" s="117">
        <f t="shared" si="13"/>
        <v>0</v>
      </c>
      <c r="T177" s="135" t="str">
        <f t="shared" si="14"/>
        <v>0</v>
      </c>
      <c r="U177" s="116">
        <f t="shared" si="15"/>
        <v>0</v>
      </c>
      <c r="V177" s="135" t="str">
        <f t="shared" si="16"/>
        <v>0</v>
      </c>
      <c r="W177" s="135">
        <f t="shared" si="17"/>
        <v>0</v>
      </c>
    </row>
    <row r="178" spans="1:23" x14ac:dyDescent="0.2">
      <c r="A178" s="4">
        <v>180</v>
      </c>
      <c r="E178" s="4">
        <v>2014</v>
      </c>
      <c r="F178" s="4">
        <f>2014-E178</f>
        <v>0</v>
      </c>
      <c r="I178" s="4">
        <v>2014</v>
      </c>
      <c r="J178" s="4">
        <f>2014-I178</f>
        <v>0</v>
      </c>
      <c r="L178" s="134">
        <v>0</v>
      </c>
      <c r="O178" s="134">
        <v>0</v>
      </c>
      <c r="R178" s="117">
        <f t="shared" si="12"/>
        <v>0</v>
      </c>
      <c r="S178" s="117">
        <f t="shared" si="13"/>
        <v>0</v>
      </c>
      <c r="T178" s="135" t="str">
        <f t="shared" si="14"/>
        <v>0</v>
      </c>
      <c r="U178" s="116">
        <f t="shared" si="15"/>
        <v>0</v>
      </c>
      <c r="V178" s="135" t="str">
        <f t="shared" si="16"/>
        <v>0</v>
      </c>
      <c r="W178" s="135">
        <f t="shared" si="17"/>
        <v>0</v>
      </c>
    </row>
    <row r="179" spans="1:23" x14ac:dyDescent="0.2">
      <c r="A179" s="4">
        <v>181</v>
      </c>
      <c r="E179" s="4">
        <v>2014</v>
      </c>
      <c r="F179" s="4">
        <f>2014-E179</f>
        <v>0</v>
      </c>
      <c r="I179" s="4">
        <v>2014</v>
      </c>
      <c r="J179" s="4">
        <f>2014-I179</f>
        <v>0</v>
      </c>
      <c r="L179" s="134">
        <v>0</v>
      </c>
      <c r="O179" s="134">
        <v>0</v>
      </c>
      <c r="R179" s="117">
        <f t="shared" si="12"/>
        <v>0</v>
      </c>
      <c r="S179" s="117">
        <f t="shared" si="13"/>
        <v>0</v>
      </c>
      <c r="T179" s="135" t="str">
        <f t="shared" si="14"/>
        <v>0</v>
      </c>
      <c r="U179" s="116">
        <f t="shared" si="15"/>
        <v>0</v>
      </c>
      <c r="V179" s="135" t="str">
        <f t="shared" si="16"/>
        <v>0</v>
      </c>
      <c r="W179" s="135">
        <f t="shared" si="17"/>
        <v>0</v>
      </c>
    </row>
    <row r="180" spans="1:23" x14ac:dyDescent="0.2">
      <c r="A180" s="4">
        <v>182</v>
      </c>
      <c r="E180" s="4">
        <v>2014</v>
      </c>
      <c r="F180" s="4">
        <f>2014-E180</f>
        <v>0</v>
      </c>
      <c r="I180" s="4">
        <v>2014</v>
      </c>
      <c r="J180" s="4">
        <f>2014-I180</f>
        <v>0</v>
      </c>
      <c r="L180" s="134">
        <v>0</v>
      </c>
      <c r="O180" s="134">
        <v>0</v>
      </c>
      <c r="R180" s="117">
        <f t="shared" si="12"/>
        <v>0</v>
      </c>
      <c r="S180" s="117">
        <f t="shared" si="13"/>
        <v>0</v>
      </c>
      <c r="T180" s="135" t="str">
        <f t="shared" si="14"/>
        <v>0</v>
      </c>
      <c r="U180" s="116">
        <f t="shared" si="15"/>
        <v>0</v>
      </c>
      <c r="V180" s="135" t="str">
        <f t="shared" si="16"/>
        <v>0</v>
      </c>
      <c r="W180" s="135">
        <f t="shared" si="17"/>
        <v>0</v>
      </c>
    </row>
    <row r="181" spans="1:23" x14ac:dyDescent="0.2">
      <c r="A181" s="4">
        <v>183</v>
      </c>
      <c r="E181" s="4">
        <v>2014</v>
      </c>
      <c r="F181" s="4">
        <f>2014-E181</f>
        <v>0</v>
      </c>
      <c r="I181" s="4">
        <v>2014</v>
      </c>
      <c r="J181" s="4">
        <f>2014-I181</f>
        <v>0</v>
      </c>
      <c r="L181" s="134">
        <v>0</v>
      </c>
      <c r="O181" s="134">
        <v>0</v>
      </c>
      <c r="R181" s="117">
        <f t="shared" si="12"/>
        <v>0</v>
      </c>
      <c r="S181" s="117">
        <f t="shared" si="13"/>
        <v>0</v>
      </c>
      <c r="T181" s="135" t="str">
        <f t="shared" si="14"/>
        <v>0</v>
      </c>
      <c r="U181" s="116">
        <f t="shared" si="15"/>
        <v>0</v>
      </c>
      <c r="V181" s="135" t="str">
        <f t="shared" si="16"/>
        <v>0</v>
      </c>
      <c r="W181" s="135">
        <f t="shared" si="17"/>
        <v>0</v>
      </c>
    </row>
    <row r="182" spans="1:23" x14ac:dyDescent="0.2">
      <c r="A182" s="4">
        <v>184</v>
      </c>
      <c r="E182" s="4">
        <v>2014</v>
      </c>
      <c r="F182" s="4">
        <f>2014-E182</f>
        <v>0</v>
      </c>
      <c r="I182" s="4">
        <v>2014</v>
      </c>
      <c r="J182" s="4">
        <f>2014-I182</f>
        <v>0</v>
      </c>
      <c r="L182" s="134">
        <v>0</v>
      </c>
      <c r="O182" s="134">
        <v>0</v>
      </c>
      <c r="R182" s="117">
        <f t="shared" si="12"/>
        <v>0</v>
      </c>
      <c r="S182" s="117">
        <f t="shared" si="13"/>
        <v>0</v>
      </c>
      <c r="T182" s="135" t="str">
        <f t="shared" si="14"/>
        <v>0</v>
      </c>
      <c r="U182" s="116">
        <f t="shared" si="15"/>
        <v>0</v>
      </c>
      <c r="V182" s="135" t="str">
        <f t="shared" si="16"/>
        <v>0</v>
      </c>
      <c r="W182" s="135">
        <f t="shared" si="17"/>
        <v>0</v>
      </c>
    </row>
    <row r="183" spans="1:23" x14ac:dyDescent="0.2">
      <c r="A183" s="4">
        <v>185</v>
      </c>
      <c r="E183" s="4">
        <v>2014</v>
      </c>
      <c r="F183" s="4">
        <f>2014-E183</f>
        <v>0</v>
      </c>
      <c r="I183" s="4">
        <v>2014</v>
      </c>
      <c r="J183" s="4">
        <f>2014-I183</f>
        <v>0</v>
      </c>
      <c r="L183" s="134">
        <v>0</v>
      </c>
      <c r="O183" s="134">
        <v>0</v>
      </c>
      <c r="R183" s="117">
        <f t="shared" si="12"/>
        <v>0</v>
      </c>
      <c r="S183" s="117">
        <f t="shared" si="13"/>
        <v>0</v>
      </c>
      <c r="T183" s="135" t="str">
        <f t="shared" si="14"/>
        <v>0</v>
      </c>
      <c r="U183" s="116">
        <f t="shared" si="15"/>
        <v>0</v>
      </c>
      <c r="V183" s="135" t="str">
        <f t="shared" si="16"/>
        <v>0</v>
      </c>
      <c r="W183" s="135">
        <f t="shared" si="17"/>
        <v>0</v>
      </c>
    </row>
    <row r="184" spans="1:23" x14ac:dyDescent="0.2">
      <c r="A184" s="4">
        <v>186</v>
      </c>
      <c r="E184" s="4">
        <v>2014</v>
      </c>
      <c r="F184" s="4">
        <f>2014-E184</f>
        <v>0</v>
      </c>
      <c r="I184" s="4">
        <v>2014</v>
      </c>
      <c r="J184" s="4">
        <f>2014-I184</f>
        <v>0</v>
      </c>
      <c r="L184" s="134">
        <v>0</v>
      </c>
      <c r="O184" s="134">
        <v>0</v>
      </c>
      <c r="R184" s="117">
        <f t="shared" si="12"/>
        <v>0</v>
      </c>
      <c r="S184" s="117">
        <f t="shared" si="13"/>
        <v>0</v>
      </c>
      <c r="T184" s="135" t="str">
        <f t="shared" si="14"/>
        <v>0</v>
      </c>
      <c r="U184" s="116">
        <f t="shared" si="15"/>
        <v>0</v>
      </c>
      <c r="V184" s="135" t="str">
        <f t="shared" si="16"/>
        <v>0</v>
      </c>
      <c r="W184" s="135">
        <f t="shared" si="17"/>
        <v>0</v>
      </c>
    </row>
    <row r="185" spans="1:23" x14ac:dyDescent="0.2">
      <c r="A185" s="4">
        <v>187</v>
      </c>
      <c r="E185" s="4">
        <v>2014</v>
      </c>
      <c r="F185" s="4">
        <f>2014-E185</f>
        <v>0</v>
      </c>
      <c r="I185" s="4">
        <v>2014</v>
      </c>
      <c r="J185" s="4">
        <f>2014-I185</f>
        <v>0</v>
      </c>
      <c r="L185" s="134">
        <v>0</v>
      </c>
      <c r="O185" s="134">
        <v>0</v>
      </c>
      <c r="R185" s="117">
        <f t="shared" si="12"/>
        <v>0</v>
      </c>
      <c r="S185" s="117">
        <f t="shared" si="13"/>
        <v>0</v>
      </c>
      <c r="T185" s="135" t="str">
        <f t="shared" si="14"/>
        <v>0</v>
      </c>
      <c r="U185" s="116">
        <f t="shared" si="15"/>
        <v>0</v>
      </c>
      <c r="V185" s="135" t="str">
        <f t="shared" si="16"/>
        <v>0</v>
      </c>
      <c r="W185" s="135">
        <f t="shared" si="17"/>
        <v>0</v>
      </c>
    </row>
    <row r="186" spans="1:23" x14ac:dyDescent="0.2">
      <c r="A186" s="4">
        <v>188</v>
      </c>
      <c r="E186" s="4">
        <v>2014</v>
      </c>
      <c r="F186" s="4">
        <f>2014-E186</f>
        <v>0</v>
      </c>
      <c r="I186" s="4">
        <v>2014</v>
      </c>
      <c r="J186" s="4">
        <f>2014-I186</f>
        <v>0</v>
      </c>
      <c r="L186" s="134">
        <v>0</v>
      </c>
      <c r="O186" s="134">
        <v>0</v>
      </c>
      <c r="R186" s="117">
        <f t="shared" si="12"/>
        <v>0</v>
      </c>
      <c r="S186" s="117">
        <f t="shared" si="13"/>
        <v>0</v>
      </c>
      <c r="T186" s="135" t="str">
        <f t="shared" si="14"/>
        <v>0</v>
      </c>
      <c r="U186" s="116">
        <f t="shared" si="15"/>
        <v>0</v>
      </c>
      <c r="V186" s="135" t="str">
        <f t="shared" si="16"/>
        <v>0</v>
      </c>
      <c r="W186" s="135">
        <f t="shared" si="17"/>
        <v>0</v>
      </c>
    </row>
    <row r="187" spans="1:23" x14ac:dyDescent="0.2">
      <c r="A187" s="4">
        <v>189</v>
      </c>
      <c r="E187" s="4">
        <v>2014</v>
      </c>
      <c r="F187" s="4">
        <f>2014-E187</f>
        <v>0</v>
      </c>
      <c r="I187" s="4">
        <v>2014</v>
      </c>
      <c r="J187" s="4">
        <f>2014-I187</f>
        <v>0</v>
      </c>
      <c r="L187" s="134">
        <v>0</v>
      </c>
      <c r="O187" s="134">
        <v>0</v>
      </c>
      <c r="R187" s="117">
        <f t="shared" si="12"/>
        <v>0</v>
      </c>
      <c r="S187" s="117">
        <f t="shared" si="13"/>
        <v>0</v>
      </c>
      <c r="T187" s="135" t="str">
        <f t="shared" si="14"/>
        <v>0</v>
      </c>
      <c r="U187" s="116">
        <f t="shared" si="15"/>
        <v>0</v>
      </c>
      <c r="V187" s="135" t="str">
        <f t="shared" si="16"/>
        <v>0</v>
      </c>
      <c r="W187" s="135">
        <f t="shared" si="17"/>
        <v>0</v>
      </c>
    </row>
    <row r="188" spans="1:23" x14ac:dyDescent="0.2">
      <c r="A188" s="4">
        <v>190</v>
      </c>
      <c r="E188" s="4">
        <v>2014</v>
      </c>
      <c r="F188" s="4">
        <f>2014-E188</f>
        <v>0</v>
      </c>
      <c r="I188" s="4">
        <v>2014</v>
      </c>
      <c r="J188" s="4">
        <f>2014-I188</f>
        <v>0</v>
      </c>
      <c r="L188" s="134">
        <v>0</v>
      </c>
      <c r="O188" s="134">
        <v>0</v>
      </c>
      <c r="R188" s="117">
        <f t="shared" si="12"/>
        <v>0</v>
      </c>
      <c r="S188" s="117">
        <f t="shared" si="13"/>
        <v>0</v>
      </c>
      <c r="T188" s="135" t="str">
        <f t="shared" si="14"/>
        <v>0</v>
      </c>
      <c r="U188" s="116">
        <f t="shared" si="15"/>
        <v>0</v>
      </c>
      <c r="V188" s="135" t="str">
        <f t="shared" si="16"/>
        <v>0</v>
      </c>
      <c r="W188" s="135">
        <f t="shared" si="17"/>
        <v>0</v>
      </c>
    </row>
    <row r="189" spans="1:23" x14ac:dyDescent="0.2">
      <c r="A189" s="4">
        <v>191</v>
      </c>
      <c r="E189" s="4">
        <v>2014</v>
      </c>
      <c r="F189" s="4">
        <f>2014-E189</f>
        <v>0</v>
      </c>
      <c r="I189" s="4">
        <v>2014</v>
      </c>
      <c r="J189" s="4">
        <f>2014-I189</f>
        <v>0</v>
      </c>
      <c r="L189" s="134">
        <v>0</v>
      </c>
      <c r="O189" s="134">
        <v>0</v>
      </c>
      <c r="R189" s="117">
        <f t="shared" si="12"/>
        <v>0</v>
      </c>
      <c r="S189" s="117">
        <f t="shared" si="13"/>
        <v>0</v>
      </c>
      <c r="T189" s="135" t="str">
        <f t="shared" si="14"/>
        <v>0</v>
      </c>
      <c r="U189" s="116">
        <f t="shared" si="15"/>
        <v>0</v>
      </c>
      <c r="V189" s="135" t="str">
        <f t="shared" si="16"/>
        <v>0</v>
      </c>
      <c r="W189" s="135">
        <f t="shared" si="17"/>
        <v>0</v>
      </c>
    </row>
    <row r="190" spans="1:23" x14ac:dyDescent="0.2">
      <c r="A190" s="4">
        <v>192</v>
      </c>
      <c r="E190" s="4">
        <v>2014</v>
      </c>
      <c r="F190" s="4">
        <f>2014-E190</f>
        <v>0</v>
      </c>
      <c r="I190" s="4">
        <v>2014</v>
      </c>
      <c r="J190" s="4">
        <f>2014-I190</f>
        <v>0</v>
      </c>
      <c r="L190" s="134">
        <v>0</v>
      </c>
      <c r="O190" s="134">
        <v>0</v>
      </c>
      <c r="R190" s="117">
        <f t="shared" si="12"/>
        <v>0</v>
      </c>
      <c r="S190" s="117">
        <f t="shared" si="13"/>
        <v>0</v>
      </c>
      <c r="T190" s="135" t="str">
        <f t="shared" si="14"/>
        <v>0</v>
      </c>
      <c r="U190" s="116">
        <f t="shared" si="15"/>
        <v>0</v>
      </c>
      <c r="V190" s="135" t="str">
        <f t="shared" si="16"/>
        <v>0</v>
      </c>
      <c r="W190" s="135">
        <f t="shared" si="17"/>
        <v>0</v>
      </c>
    </row>
    <row r="191" spans="1:23" x14ac:dyDescent="0.2">
      <c r="A191" s="4">
        <v>193</v>
      </c>
      <c r="E191" s="4">
        <v>2014</v>
      </c>
      <c r="F191" s="4">
        <f>2014-E191</f>
        <v>0</v>
      </c>
      <c r="I191" s="4">
        <v>2014</v>
      </c>
      <c r="J191" s="4">
        <f>2014-I191</f>
        <v>0</v>
      </c>
      <c r="L191" s="134">
        <v>0</v>
      </c>
      <c r="O191" s="134">
        <v>0</v>
      </c>
      <c r="R191" s="117">
        <f t="shared" si="12"/>
        <v>0</v>
      </c>
      <c r="S191" s="117">
        <f t="shared" si="13"/>
        <v>0</v>
      </c>
      <c r="T191" s="135" t="str">
        <f t="shared" si="14"/>
        <v>0</v>
      </c>
      <c r="U191" s="116">
        <f t="shared" si="15"/>
        <v>0</v>
      </c>
      <c r="V191" s="135" t="str">
        <f t="shared" si="16"/>
        <v>0</v>
      </c>
      <c r="W191" s="135">
        <f t="shared" si="17"/>
        <v>0</v>
      </c>
    </row>
    <row r="192" spans="1:23" x14ac:dyDescent="0.2">
      <c r="A192" s="4">
        <v>194</v>
      </c>
      <c r="E192" s="4">
        <v>2014</v>
      </c>
      <c r="F192" s="4">
        <f>2014-E192</f>
        <v>0</v>
      </c>
      <c r="I192" s="4">
        <v>2014</v>
      </c>
      <c r="J192" s="4">
        <f>2014-I192</f>
        <v>0</v>
      </c>
      <c r="L192" s="134">
        <v>0</v>
      </c>
      <c r="O192" s="134">
        <v>0</v>
      </c>
      <c r="R192" s="117">
        <f t="shared" si="12"/>
        <v>0</v>
      </c>
      <c r="S192" s="117">
        <f t="shared" si="13"/>
        <v>0</v>
      </c>
      <c r="T192" s="135" t="str">
        <f t="shared" si="14"/>
        <v>0</v>
      </c>
      <c r="U192" s="116">
        <f t="shared" si="15"/>
        <v>0</v>
      </c>
      <c r="V192" s="135" t="str">
        <f t="shared" si="16"/>
        <v>0</v>
      </c>
      <c r="W192" s="135">
        <f t="shared" si="17"/>
        <v>0</v>
      </c>
    </row>
    <row r="193" spans="1:23" x14ac:dyDescent="0.2">
      <c r="A193" s="4">
        <v>195</v>
      </c>
      <c r="E193" s="4">
        <v>2014</v>
      </c>
      <c r="F193" s="4">
        <f>2014-E193</f>
        <v>0</v>
      </c>
      <c r="I193" s="4">
        <v>2014</v>
      </c>
      <c r="J193" s="4">
        <f>2014-I193</f>
        <v>0</v>
      </c>
      <c r="L193" s="134">
        <v>0</v>
      </c>
      <c r="O193" s="134">
        <v>0</v>
      </c>
      <c r="R193" s="117">
        <f t="shared" si="12"/>
        <v>0</v>
      </c>
      <c r="S193" s="117">
        <f t="shared" si="13"/>
        <v>0</v>
      </c>
      <c r="T193" s="135" t="str">
        <f t="shared" si="14"/>
        <v>0</v>
      </c>
      <c r="U193" s="116">
        <f t="shared" si="15"/>
        <v>0</v>
      </c>
      <c r="V193" s="135" t="str">
        <f t="shared" si="16"/>
        <v>0</v>
      </c>
      <c r="W193" s="135">
        <f t="shared" si="17"/>
        <v>0</v>
      </c>
    </row>
    <row r="194" spans="1:23" x14ac:dyDescent="0.2">
      <c r="A194" s="4">
        <v>196</v>
      </c>
      <c r="E194" s="4">
        <v>2014</v>
      </c>
      <c r="F194" s="4">
        <f>2014-E194</f>
        <v>0</v>
      </c>
      <c r="I194" s="4">
        <v>2014</v>
      </c>
      <c r="J194" s="4">
        <f>2014-I194</f>
        <v>0</v>
      </c>
      <c r="L194" s="134">
        <v>0</v>
      </c>
      <c r="O194" s="134">
        <v>0</v>
      </c>
      <c r="R194" s="117">
        <f t="shared" ref="R194:R257" si="18">AVERAGE(L194:N194)</f>
        <v>0</v>
      </c>
      <c r="S194" s="117">
        <f t="shared" ref="S194:S257" si="19">AVERAGE(O194:Q194)</f>
        <v>0</v>
      </c>
      <c r="T194" s="135" t="str">
        <f t="shared" ref="T194:T257" si="20">IF(R194&gt;139,"0",IF(R194=0,"0",IF(S194=0,"0",IF(S194&lt;90,"1"))))</f>
        <v>0</v>
      </c>
      <c r="U194" s="116">
        <f t="shared" ref="U194:U257" si="21">T194+0</f>
        <v>0</v>
      </c>
      <c r="V194" s="135" t="str">
        <f t="shared" ref="V194:V257" si="22">IF(R194&lt;10,"0",IF(R194&gt;0,"1"))</f>
        <v>0</v>
      </c>
      <c r="W194" s="135">
        <f t="shared" ref="W194:W257" si="23">V194+0</f>
        <v>0</v>
      </c>
    </row>
    <row r="195" spans="1:23" x14ac:dyDescent="0.2">
      <c r="A195" s="4">
        <v>197</v>
      </c>
      <c r="E195" s="4">
        <v>2014</v>
      </c>
      <c r="F195" s="4">
        <f>2014-E195</f>
        <v>0</v>
      </c>
      <c r="I195" s="4">
        <v>2014</v>
      </c>
      <c r="J195" s="4">
        <f>2014-I195</f>
        <v>0</v>
      </c>
      <c r="L195" s="134">
        <v>0</v>
      </c>
      <c r="O195" s="134">
        <v>0</v>
      </c>
      <c r="R195" s="117">
        <f t="shared" si="18"/>
        <v>0</v>
      </c>
      <c r="S195" s="117">
        <f t="shared" si="19"/>
        <v>0</v>
      </c>
      <c r="T195" s="135" t="str">
        <f t="shared" si="20"/>
        <v>0</v>
      </c>
      <c r="U195" s="116">
        <f t="shared" si="21"/>
        <v>0</v>
      </c>
      <c r="V195" s="135" t="str">
        <f t="shared" si="22"/>
        <v>0</v>
      </c>
      <c r="W195" s="135">
        <f t="shared" si="23"/>
        <v>0</v>
      </c>
    </row>
    <row r="196" spans="1:23" x14ac:dyDescent="0.2">
      <c r="A196" s="4">
        <v>198</v>
      </c>
      <c r="E196" s="4">
        <v>2014</v>
      </c>
      <c r="F196" s="4">
        <f>2014-E196</f>
        <v>0</v>
      </c>
      <c r="I196" s="4">
        <v>2014</v>
      </c>
      <c r="J196" s="4">
        <f>2014-I196</f>
        <v>0</v>
      </c>
      <c r="L196" s="134">
        <v>0</v>
      </c>
      <c r="O196" s="134">
        <v>0</v>
      </c>
      <c r="R196" s="117">
        <f t="shared" si="18"/>
        <v>0</v>
      </c>
      <c r="S196" s="117">
        <f t="shared" si="19"/>
        <v>0</v>
      </c>
      <c r="T196" s="135" t="str">
        <f t="shared" si="20"/>
        <v>0</v>
      </c>
      <c r="U196" s="116">
        <f t="shared" si="21"/>
        <v>0</v>
      </c>
      <c r="V196" s="135" t="str">
        <f t="shared" si="22"/>
        <v>0</v>
      </c>
      <c r="W196" s="135">
        <f t="shared" si="23"/>
        <v>0</v>
      </c>
    </row>
    <row r="197" spans="1:23" x14ac:dyDescent="0.2">
      <c r="A197" s="4">
        <v>199</v>
      </c>
      <c r="E197" s="4">
        <v>2014</v>
      </c>
      <c r="F197" s="4">
        <f>2014-E197</f>
        <v>0</v>
      </c>
      <c r="I197" s="4">
        <v>2014</v>
      </c>
      <c r="J197" s="4">
        <f>2014-I197</f>
        <v>0</v>
      </c>
      <c r="L197" s="134">
        <v>0</v>
      </c>
      <c r="O197" s="134">
        <v>0</v>
      </c>
      <c r="R197" s="117">
        <f t="shared" si="18"/>
        <v>0</v>
      </c>
      <c r="S197" s="117">
        <f t="shared" si="19"/>
        <v>0</v>
      </c>
      <c r="T197" s="135" t="str">
        <f t="shared" si="20"/>
        <v>0</v>
      </c>
      <c r="U197" s="116">
        <f t="shared" si="21"/>
        <v>0</v>
      </c>
      <c r="V197" s="135" t="str">
        <f t="shared" si="22"/>
        <v>0</v>
      </c>
      <c r="W197" s="135">
        <f t="shared" si="23"/>
        <v>0</v>
      </c>
    </row>
    <row r="198" spans="1:23" x14ac:dyDescent="0.2">
      <c r="A198" s="4">
        <v>200</v>
      </c>
      <c r="E198" s="4">
        <v>2014</v>
      </c>
      <c r="F198" s="4">
        <f>2014-E198</f>
        <v>0</v>
      </c>
      <c r="I198" s="4">
        <v>2014</v>
      </c>
      <c r="J198" s="4">
        <f>2014-I198</f>
        <v>0</v>
      </c>
      <c r="L198" s="134">
        <v>0</v>
      </c>
      <c r="O198" s="134">
        <v>0</v>
      </c>
      <c r="R198" s="117">
        <f t="shared" si="18"/>
        <v>0</v>
      </c>
      <c r="S198" s="117">
        <f t="shared" si="19"/>
        <v>0</v>
      </c>
      <c r="T198" s="135" t="str">
        <f t="shared" si="20"/>
        <v>0</v>
      </c>
      <c r="U198" s="116">
        <f t="shared" si="21"/>
        <v>0</v>
      </c>
      <c r="V198" s="135" t="str">
        <f t="shared" si="22"/>
        <v>0</v>
      </c>
      <c r="W198" s="135">
        <f t="shared" si="23"/>
        <v>0</v>
      </c>
    </row>
    <row r="199" spans="1:23" x14ac:dyDescent="0.2">
      <c r="A199" s="4">
        <v>201</v>
      </c>
      <c r="E199" s="4">
        <v>2014</v>
      </c>
      <c r="F199" s="4">
        <f>2014-E199</f>
        <v>0</v>
      </c>
      <c r="I199" s="4">
        <v>2014</v>
      </c>
      <c r="J199" s="4">
        <f>2014-I199</f>
        <v>0</v>
      </c>
      <c r="L199" s="134">
        <v>0</v>
      </c>
      <c r="O199" s="134">
        <v>0</v>
      </c>
      <c r="R199" s="117">
        <f t="shared" si="18"/>
        <v>0</v>
      </c>
      <c r="S199" s="117">
        <f t="shared" si="19"/>
        <v>0</v>
      </c>
      <c r="T199" s="135" t="str">
        <f t="shared" si="20"/>
        <v>0</v>
      </c>
      <c r="U199" s="116">
        <f t="shared" si="21"/>
        <v>0</v>
      </c>
      <c r="V199" s="135" t="str">
        <f t="shared" si="22"/>
        <v>0</v>
      </c>
      <c r="W199" s="135">
        <f t="shared" si="23"/>
        <v>0</v>
      </c>
    </row>
    <row r="200" spans="1:23" x14ac:dyDescent="0.2">
      <c r="A200" s="4">
        <v>202</v>
      </c>
      <c r="E200" s="4">
        <v>2014</v>
      </c>
      <c r="F200" s="4">
        <f>2014-E200</f>
        <v>0</v>
      </c>
      <c r="I200" s="4">
        <v>2014</v>
      </c>
      <c r="J200" s="4">
        <f>2014-I200</f>
        <v>0</v>
      </c>
      <c r="L200" s="134">
        <v>0</v>
      </c>
      <c r="O200" s="134">
        <v>0</v>
      </c>
      <c r="R200" s="117">
        <f t="shared" si="18"/>
        <v>0</v>
      </c>
      <c r="S200" s="117">
        <f t="shared" si="19"/>
        <v>0</v>
      </c>
      <c r="T200" s="135" t="str">
        <f t="shared" si="20"/>
        <v>0</v>
      </c>
      <c r="U200" s="116">
        <f t="shared" si="21"/>
        <v>0</v>
      </c>
      <c r="V200" s="135" t="str">
        <f t="shared" si="22"/>
        <v>0</v>
      </c>
      <c r="W200" s="135">
        <f t="shared" si="23"/>
        <v>0</v>
      </c>
    </row>
    <row r="201" spans="1:23" x14ac:dyDescent="0.2">
      <c r="A201" s="4">
        <v>203</v>
      </c>
      <c r="E201" s="4">
        <v>2014</v>
      </c>
      <c r="F201" s="4">
        <f>2014-E201</f>
        <v>0</v>
      </c>
      <c r="I201" s="4">
        <v>2014</v>
      </c>
      <c r="J201" s="4">
        <f>2014-I201</f>
        <v>0</v>
      </c>
      <c r="L201" s="134">
        <v>0</v>
      </c>
      <c r="O201" s="134">
        <v>0</v>
      </c>
      <c r="R201" s="117">
        <f t="shared" si="18"/>
        <v>0</v>
      </c>
      <c r="S201" s="117">
        <f t="shared" si="19"/>
        <v>0</v>
      </c>
      <c r="T201" s="135" t="str">
        <f t="shared" si="20"/>
        <v>0</v>
      </c>
      <c r="U201" s="116">
        <f t="shared" si="21"/>
        <v>0</v>
      </c>
      <c r="V201" s="135" t="str">
        <f t="shared" si="22"/>
        <v>0</v>
      </c>
      <c r="W201" s="135">
        <f t="shared" si="23"/>
        <v>0</v>
      </c>
    </row>
    <row r="202" spans="1:23" x14ac:dyDescent="0.2">
      <c r="A202" s="4">
        <v>204</v>
      </c>
      <c r="E202" s="4">
        <v>2014</v>
      </c>
      <c r="F202" s="4">
        <f>2014-E202</f>
        <v>0</v>
      </c>
      <c r="I202" s="4">
        <v>2014</v>
      </c>
      <c r="J202" s="4">
        <f>2014-I202</f>
        <v>0</v>
      </c>
      <c r="L202" s="134">
        <v>0</v>
      </c>
      <c r="O202" s="134">
        <v>0</v>
      </c>
      <c r="R202" s="117">
        <f t="shared" si="18"/>
        <v>0</v>
      </c>
      <c r="S202" s="117">
        <f t="shared" si="19"/>
        <v>0</v>
      </c>
      <c r="T202" s="135" t="str">
        <f t="shared" si="20"/>
        <v>0</v>
      </c>
      <c r="U202" s="116">
        <f t="shared" si="21"/>
        <v>0</v>
      </c>
      <c r="V202" s="135" t="str">
        <f t="shared" si="22"/>
        <v>0</v>
      </c>
      <c r="W202" s="135">
        <f t="shared" si="23"/>
        <v>0</v>
      </c>
    </row>
    <row r="203" spans="1:23" x14ac:dyDescent="0.2">
      <c r="A203" s="4">
        <v>205</v>
      </c>
      <c r="E203" s="4">
        <v>2014</v>
      </c>
      <c r="F203" s="4">
        <f>2014-E203</f>
        <v>0</v>
      </c>
      <c r="I203" s="4">
        <v>2014</v>
      </c>
      <c r="J203" s="4">
        <f>2014-I203</f>
        <v>0</v>
      </c>
      <c r="L203" s="134">
        <v>0</v>
      </c>
      <c r="O203" s="134">
        <v>0</v>
      </c>
      <c r="R203" s="117">
        <f t="shared" si="18"/>
        <v>0</v>
      </c>
      <c r="S203" s="117">
        <f t="shared" si="19"/>
        <v>0</v>
      </c>
      <c r="T203" s="135" t="str">
        <f t="shared" si="20"/>
        <v>0</v>
      </c>
      <c r="U203" s="116">
        <f t="shared" si="21"/>
        <v>0</v>
      </c>
      <c r="V203" s="135" t="str">
        <f t="shared" si="22"/>
        <v>0</v>
      </c>
      <c r="W203" s="135">
        <f t="shared" si="23"/>
        <v>0</v>
      </c>
    </row>
    <row r="204" spans="1:23" x14ac:dyDescent="0.2">
      <c r="A204" s="4">
        <v>206</v>
      </c>
      <c r="E204" s="4">
        <v>2014</v>
      </c>
      <c r="F204" s="4">
        <f>2014-E204</f>
        <v>0</v>
      </c>
      <c r="I204" s="4">
        <v>2014</v>
      </c>
      <c r="J204" s="4">
        <f>2014-I204</f>
        <v>0</v>
      </c>
      <c r="L204" s="134">
        <v>0</v>
      </c>
      <c r="O204" s="134">
        <v>0</v>
      </c>
      <c r="R204" s="117">
        <f t="shared" si="18"/>
        <v>0</v>
      </c>
      <c r="S204" s="117">
        <f t="shared" si="19"/>
        <v>0</v>
      </c>
      <c r="T204" s="135" t="str">
        <f t="shared" si="20"/>
        <v>0</v>
      </c>
      <c r="U204" s="116">
        <f t="shared" si="21"/>
        <v>0</v>
      </c>
      <c r="V204" s="135" t="str">
        <f t="shared" si="22"/>
        <v>0</v>
      </c>
      <c r="W204" s="135">
        <f t="shared" si="23"/>
        <v>0</v>
      </c>
    </row>
    <row r="205" spans="1:23" x14ac:dyDescent="0.2">
      <c r="A205" s="4">
        <v>207</v>
      </c>
      <c r="E205" s="4">
        <v>2014</v>
      </c>
      <c r="F205" s="4">
        <f>2014-E205</f>
        <v>0</v>
      </c>
      <c r="I205" s="4">
        <v>2014</v>
      </c>
      <c r="J205" s="4">
        <f>2014-I205</f>
        <v>0</v>
      </c>
      <c r="L205" s="134">
        <v>0</v>
      </c>
      <c r="O205" s="134">
        <v>0</v>
      </c>
      <c r="R205" s="117">
        <f t="shared" si="18"/>
        <v>0</v>
      </c>
      <c r="S205" s="117">
        <f t="shared" si="19"/>
        <v>0</v>
      </c>
      <c r="T205" s="135" t="str">
        <f t="shared" si="20"/>
        <v>0</v>
      </c>
      <c r="U205" s="116">
        <f t="shared" si="21"/>
        <v>0</v>
      </c>
      <c r="V205" s="135" t="str">
        <f t="shared" si="22"/>
        <v>0</v>
      </c>
      <c r="W205" s="135">
        <f t="shared" si="23"/>
        <v>0</v>
      </c>
    </row>
    <row r="206" spans="1:23" x14ac:dyDescent="0.2">
      <c r="A206" s="4">
        <v>208</v>
      </c>
      <c r="E206" s="4">
        <v>2014</v>
      </c>
      <c r="F206" s="4">
        <f>2014-E206</f>
        <v>0</v>
      </c>
      <c r="I206" s="4">
        <v>2014</v>
      </c>
      <c r="J206" s="4">
        <f>2014-I206</f>
        <v>0</v>
      </c>
      <c r="L206" s="134">
        <v>0</v>
      </c>
      <c r="O206" s="134">
        <v>0</v>
      </c>
      <c r="R206" s="117">
        <f t="shared" si="18"/>
        <v>0</v>
      </c>
      <c r="S206" s="117">
        <f t="shared" si="19"/>
        <v>0</v>
      </c>
      <c r="T206" s="135" t="str">
        <f t="shared" si="20"/>
        <v>0</v>
      </c>
      <c r="U206" s="116">
        <f t="shared" si="21"/>
        <v>0</v>
      </c>
      <c r="V206" s="135" t="str">
        <f t="shared" si="22"/>
        <v>0</v>
      </c>
      <c r="W206" s="135">
        <f t="shared" si="23"/>
        <v>0</v>
      </c>
    </row>
    <row r="207" spans="1:23" x14ac:dyDescent="0.2">
      <c r="A207" s="4">
        <v>209</v>
      </c>
      <c r="E207" s="4">
        <v>2014</v>
      </c>
      <c r="F207" s="4">
        <f>2014-E207</f>
        <v>0</v>
      </c>
      <c r="I207" s="4">
        <v>2014</v>
      </c>
      <c r="J207" s="4">
        <f>2014-I207</f>
        <v>0</v>
      </c>
      <c r="L207" s="134">
        <v>0</v>
      </c>
      <c r="O207" s="134">
        <v>0</v>
      </c>
      <c r="R207" s="117">
        <f t="shared" si="18"/>
        <v>0</v>
      </c>
      <c r="S207" s="117">
        <f t="shared" si="19"/>
        <v>0</v>
      </c>
      <c r="T207" s="135" t="str">
        <f t="shared" si="20"/>
        <v>0</v>
      </c>
      <c r="U207" s="116">
        <f t="shared" si="21"/>
        <v>0</v>
      </c>
      <c r="V207" s="135" t="str">
        <f t="shared" si="22"/>
        <v>0</v>
      </c>
      <c r="W207" s="135">
        <f t="shared" si="23"/>
        <v>0</v>
      </c>
    </row>
    <row r="208" spans="1:23" x14ac:dyDescent="0.2">
      <c r="A208" s="4">
        <v>210</v>
      </c>
      <c r="E208" s="4">
        <v>2014</v>
      </c>
      <c r="F208" s="4">
        <f>2014-E208</f>
        <v>0</v>
      </c>
      <c r="I208" s="4">
        <v>2014</v>
      </c>
      <c r="J208" s="4">
        <f>2014-I208</f>
        <v>0</v>
      </c>
      <c r="L208" s="134">
        <v>0</v>
      </c>
      <c r="O208" s="134">
        <v>0</v>
      </c>
      <c r="R208" s="117">
        <f t="shared" si="18"/>
        <v>0</v>
      </c>
      <c r="S208" s="117">
        <f t="shared" si="19"/>
        <v>0</v>
      </c>
      <c r="T208" s="135" t="str">
        <f t="shared" si="20"/>
        <v>0</v>
      </c>
      <c r="U208" s="116">
        <f t="shared" si="21"/>
        <v>0</v>
      </c>
      <c r="V208" s="135" t="str">
        <f t="shared" si="22"/>
        <v>0</v>
      </c>
      <c r="W208" s="135">
        <f t="shared" si="23"/>
        <v>0</v>
      </c>
    </row>
    <row r="209" spans="1:23" x14ac:dyDescent="0.2">
      <c r="A209" s="4">
        <v>211</v>
      </c>
      <c r="E209" s="4">
        <v>2014</v>
      </c>
      <c r="F209" s="4">
        <f>2014-E209</f>
        <v>0</v>
      </c>
      <c r="I209" s="4">
        <v>2014</v>
      </c>
      <c r="J209" s="4">
        <f>2014-I209</f>
        <v>0</v>
      </c>
      <c r="L209" s="134">
        <v>0</v>
      </c>
      <c r="O209" s="134">
        <v>0</v>
      </c>
      <c r="R209" s="117">
        <f t="shared" si="18"/>
        <v>0</v>
      </c>
      <c r="S209" s="117">
        <f t="shared" si="19"/>
        <v>0</v>
      </c>
      <c r="T209" s="135" t="str">
        <f t="shared" si="20"/>
        <v>0</v>
      </c>
      <c r="U209" s="116">
        <f t="shared" si="21"/>
        <v>0</v>
      </c>
      <c r="V209" s="135" t="str">
        <f t="shared" si="22"/>
        <v>0</v>
      </c>
      <c r="W209" s="135">
        <f t="shared" si="23"/>
        <v>0</v>
      </c>
    </row>
    <row r="210" spans="1:23" x14ac:dyDescent="0.2">
      <c r="A210" s="4">
        <v>212</v>
      </c>
      <c r="E210" s="4">
        <v>2014</v>
      </c>
      <c r="F210" s="4">
        <f>2014-E210</f>
        <v>0</v>
      </c>
      <c r="I210" s="4">
        <v>2014</v>
      </c>
      <c r="J210" s="4">
        <f>2014-I210</f>
        <v>0</v>
      </c>
      <c r="L210" s="134">
        <v>0</v>
      </c>
      <c r="O210" s="134">
        <v>0</v>
      </c>
      <c r="R210" s="117">
        <f t="shared" si="18"/>
        <v>0</v>
      </c>
      <c r="S210" s="117">
        <f t="shared" si="19"/>
        <v>0</v>
      </c>
      <c r="T210" s="135" t="str">
        <f t="shared" si="20"/>
        <v>0</v>
      </c>
      <c r="U210" s="116">
        <f t="shared" si="21"/>
        <v>0</v>
      </c>
      <c r="V210" s="135" t="str">
        <f t="shared" si="22"/>
        <v>0</v>
      </c>
      <c r="W210" s="135">
        <f t="shared" si="23"/>
        <v>0</v>
      </c>
    </row>
    <row r="211" spans="1:23" x14ac:dyDescent="0.2">
      <c r="A211" s="4">
        <v>213</v>
      </c>
      <c r="E211" s="4">
        <v>2014</v>
      </c>
      <c r="F211" s="4">
        <f>2014-E211</f>
        <v>0</v>
      </c>
      <c r="I211" s="4">
        <v>2014</v>
      </c>
      <c r="J211" s="4">
        <f>2014-I211</f>
        <v>0</v>
      </c>
      <c r="L211" s="134">
        <v>0</v>
      </c>
      <c r="O211" s="134">
        <v>0</v>
      </c>
      <c r="R211" s="117">
        <f t="shared" si="18"/>
        <v>0</v>
      </c>
      <c r="S211" s="117">
        <f t="shared" si="19"/>
        <v>0</v>
      </c>
      <c r="T211" s="135" t="str">
        <f t="shared" si="20"/>
        <v>0</v>
      </c>
      <c r="U211" s="116">
        <f t="shared" si="21"/>
        <v>0</v>
      </c>
      <c r="V211" s="135" t="str">
        <f t="shared" si="22"/>
        <v>0</v>
      </c>
      <c r="W211" s="135">
        <f t="shared" si="23"/>
        <v>0</v>
      </c>
    </row>
    <row r="212" spans="1:23" x14ac:dyDescent="0.2">
      <c r="A212" s="4">
        <v>214</v>
      </c>
      <c r="E212" s="4">
        <v>2014</v>
      </c>
      <c r="F212" s="4">
        <f>2014-E212</f>
        <v>0</v>
      </c>
      <c r="I212" s="4">
        <v>2014</v>
      </c>
      <c r="J212" s="4">
        <f>2014-I212</f>
        <v>0</v>
      </c>
      <c r="L212" s="134">
        <v>0</v>
      </c>
      <c r="O212" s="134">
        <v>0</v>
      </c>
      <c r="R212" s="117">
        <f t="shared" si="18"/>
        <v>0</v>
      </c>
      <c r="S212" s="117">
        <f t="shared" si="19"/>
        <v>0</v>
      </c>
      <c r="T212" s="135" t="str">
        <f t="shared" si="20"/>
        <v>0</v>
      </c>
      <c r="U212" s="116">
        <f t="shared" si="21"/>
        <v>0</v>
      </c>
      <c r="V212" s="135" t="str">
        <f t="shared" si="22"/>
        <v>0</v>
      </c>
      <c r="W212" s="135">
        <f t="shared" si="23"/>
        <v>0</v>
      </c>
    </row>
    <row r="213" spans="1:23" x14ac:dyDescent="0.2">
      <c r="A213" s="4">
        <v>215</v>
      </c>
      <c r="E213" s="4">
        <v>2014</v>
      </c>
      <c r="F213" s="4">
        <f>2014-E213</f>
        <v>0</v>
      </c>
      <c r="I213" s="4">
        <v>2014</v>
      </c>
      <c r="J213" s="4">
        <f>2014-I213</f>
        <v>0</v>
      </c>
      <c r="L213" s="134">
        <v>0</v>
      </c>
      <c r="O213" s="134">
        <v>0</v>
      </c>
      <c r="R213" s="117">
        <f t="shared" si="18"/>
        <v>0</v>
      </c>
      <c r="S213" s="117">
        <f t="shared" si="19"/>
        <v>0</v>
      </c>
      <c r="T213" s="135" t="str">
        <f t="shared" si="20"/>
        <v>0</v>
      </c>
      <c r="U213" s="116">
        <f t="shared" si="21"/>
        <v>0</v>
      </c>
      <c r="V213" s="135" t="str">
        <f t="shared" si="22"/>
        <v>0</v>
      </c>
      <c r="W213" s="135">
        <f t="shared" si="23"/>
        <v>0</v>
      </c>
    </row>
    <row r="214" spans="1:23" x14ac:dyDescent="0.2">
      <c r="A214" s="4">
        <v>216</v>
      </c>
      <c r="E214" s="4">
        <v>2014</v>
      </c>
      <c r="F214" s="4">
        <f>2014-E214</f>
        <v>0</v>
      </c>
      <c r="I214" s="4">
        <v>2014</v>
      </c>
      <c r="J214" s="4">
        <f>2014-I214</f>
        <v>0</v>
      </c>
      <c r="L214" s="134">
        <v>0</v>
      </c>
      <c r="O214" s="134">
        <v>0</v>
      </c>
      <c r="R214" s="117">
        <f t="shared" si="18"/>
        <v>0</v>
      </c>
      <c r="S214" s="117">
        <f t="shared" si="19"/>
        <v>0</v>
      </c>
      <c r="T214" s="135" t="str">
        <f t="shared" si="20"/>
        <v>0</v>
      </c>
      <c r="U214" s="116">
        <f t="shared" si="21"/>
        <v>0</v>
      </c>
      <c r="V214" s="135" t="str">
        <f t="shared" si="22"/>
        <v>0</v>
      </c>
      <c r="W214" s="135">
        <f t="shared" si="23"/>
        <v>0</v>
      </c>
    </row>
    <row r="215" spans="1:23" x14ac:dyDescent="0.2">
      <c r="A215" s="4">
        <v>217</v>
      </c>
      <c r="E215" s="4">
        <v>2014</v>
      </c>
      <c r="F215" s="4">
        <f>2014-E215</f>
        <v>0</v>
      </c>
      <c r="I215" s="4">
        <v>2014</v>
      </c>
      <c r="J215" s="4">
        <f>2014-I215</f>
        <v>0</v>
      </c>
      <c r="L215" s="134">
        <v>0</v>
      </c>
      <c r="O215" s="134">
        <v>0</v>
      </c>
      <c r="R215" s="117">
        <f t="shared" si="18"/>
        <v>0</v>
      </c>
      <c r="S215" s="117">
        <f t="shared" si="19"/>
        <v>0</v>
      </c>
      <c r="T215" s="135" t="str">
        <f t="shared" si="20"/>
        <v>0</v>
      </c>
      <c r="U215" s="116">
        <f t="shared" si="21"/>
        <v>0</v>
      </c>
      <c r="V215" s="135" t="str">
        <f t="shared" si="22"/>
        <v>0</v>
      </c>
      <c r="W215" s="135">
        <f t="shared" si="23"/>
        <v>0</v>
      </c>
    </row>
    <row r="216" spans="1:23" x14ac:dyDescent="0.2">
      <c r="A216" s="4">
        <v>218</v>
      </c>
      <c r="E216" s="4">
        <v>2014</v>
      </c>
      <c r="F216" s="4">
        <f>2014-E216</f>
        <v>0</v>
      </c>
      <c r="I216" s="4">
        <v>2014</v>
      </c>
      <c r="J216" s="4">
        <f>2014-I216</f>
        <v>0</v>
      </c>
      <c r="L216" s="134">
        <v>0</v>
      </c>
      <c r="O216" s="134">
        <v>0</v>
      </c>
      <c r="R216" s="117">
        <f t="shared" si="18"/>
        <v>0</v>
      </c>
      <c r="S216" s="117">
        <f t="shared" si="19"/>
        <v>0</v>
      </c>
      <c r="T216" s="135" t="str">
        <f t="shared" si="20"/>
        <v>0</v>
      </c>
      <c r="U216" s="116">
        <f t="shared" si="21"/>
        <v>0</v>
      </c>
      <c r="V216" s="135" t="str">
        <f t="shared" si="22"/>
        <v>0</v>
      </c>
      <c r="W216" s="135">
        <f t="shared" si="23"/>
        <v>0</v>
      </c>
    </row>
    <row r="217" spans="1:23" x14ac:dyDescent="0.2">
      <c r="A217" s="4">
        <v>219</v>
      </c>
      <c r="E217" s="4">
        <v>2014</v>
      </c>
      <c r="F217" s="4">
        <f>2014-E217</f>
        <v>0</v>
      </c>
      <c r="I217" s="4">
        <v>2014</v>
      </c>
      <c r="J217" s="4">
        <f>2014-I217</f>
        <v>0</v>
      </c>
      <c r="L217" s="134">
        <v>0</v>
      </c>
      <c r="O217" s="134">
        <v>0</v>
      </c>
      <c r="R217" s="117">
        <f t="shared" si="18"/>
        <v>0</v>
      </c>
      <c r="S217" s="117">
        <f t="shared" si="19"/>
        <v>0</v>
      </c>
      <c r="T217" s="135" t="str">
        <f t="shared" si="20"/>
        <v>0</v>
      </c>
      <c r="U217" s="116">
        <f t="shared" si="21"/>
        <v>0</v>
      </c>
      <c r="V217" s="135" t="str">
        <f t="shared" si="22"/>
        <v>0</v>
      </c>
      <c r="W217" s="135">
        <f t="shared" si="23"/>
        <v>0</v>
      </c>
    </row>
    <row r="218" spans="1:23" x14ac:dyDescent="0.2">
      <c r="A218" s="4">
        <v>220</v>
      </c>
      <c r="E218" s="4">
        <v>2014</v>
      </c>
      <c r="F218" s="4">
        <f>2014-E218</f>
        <v>0</v>
      </c>
      <c r="I218" s="4">
        <v>2014</v>
      </c>
      <c r="J218" s="4">
        <f>2014-I218</f>
        <v>0</v>
      </c>
      <c r="L218" s="134">
        <v>0</v>
      </c>
      <c r="O218" s="134">
        <v>0</v>
      </c>
      <c r="R218" s="117">
        <f t="shared" si="18"/>
        <v>0</v>
      </c>
      <c r="S218" s="117">
        <f t="shared" si="19"/>
        <v>0</v>
      </c>
      <c r="T218" s="135" t="str">
        <f t="shared" si="20"/>
        <v>0</v>
      </c>
      <c r="U218" s="116">
        <f t="shared" si="21"/>
        <v>0</v>
      </c>
      <c r="V218" s="135" t="str">
        <f t="shared" si="22"/>
        <v>0</v>
      </c>
      <c r="W218" s="135">
        <f t="shared" si="23"/>
        <v>0</v>
      </c>
    </row>
    <row r="219" spans="1:23" x14ac:dyDescent="0.2">
      <c r="A219" s="4">
        <v>221</v>
      </c>
      <c r="E219" s="4">
        <v>2014</v>
      </c>
      <c r="F219" s="4">
        <f>2014-E219</f>
        <v>0</v>
      </c>
      <c r="I219" s="4">
        <v>2014</v>
      </c>
      <c r="J219" s="4">
        <f>2014-I219</f>
        <v>0</v>
      </c>
      <c r="L219" s="134">
        <v>0</v>
      </c>
      <c r="O219" s="134">
        <v>0</v>
      </c>
      <c r="R219" s="117">
        <f t="shared" si="18"/>
        <v>0</v>
      </c>
      <c r="S219" s="117">
        <f t="shared" si="19"/>
        <v>0</v>
      </c>
      <c r="T219" s="135" t="str">
        <f t="shared" si="20"/>
        <v>0</v>
      </c>
      <c r="U219" s="116">
        <f t="shared" si="21"/>
        <v>0</v>
      </c>
      <c r="V219" s="135" t="str">
        <f t="shared" si="22"/>
        <v>0</v>
      </c>
      <c r="W219" s="135">
        <f t="shared" si="23"/>
        <v>0</v>
      </c>
    </row>
    <row r="220" spans="1:23" x14ac:dyDescent="0.2">
      <c r="A220" s="4">
        <v>222</v>
      </c>
      <c r="E220" s="4">
        <v>2014</v>
      </c>
      <c r="F220" s="4">
        <f>2014-E220</f>
        <v>0</v>
      </c>
      <c r="I220" s="4">
        <v>2014</v>
      </c>
      <c r="J220" s="4">
        <f>2014-I220</f>
        <v>0</v>
      </c>
      <c r="L220" s="134">
        <v>0</v>
      </c>
      <c r="O220" s="134">
        <v>0</v>
      </c>
      <c r="R220" s="117">
        <f t="shared" si="18"/>
        <v>0</v>
      </c>
      <c r="S220" s="117">
        <f t="shared" si="19"/>
        <v>0</v>
      </c>
      <c r="T220" s="135" t="str">
        <f t="shared" si="20"/>
        <v>0</v>
      </c>
      <c r="U220" s="116">
        <f t="shared" si="21"/>
        <v>0</v>
      </c>
      <c r="V220" s="135" t="str">
        <f t="shared" si="22"/>
        <v>0</v>
      </c>
      <c r="W220" s="135">
        <f t="shared" si="23"/>
        <v>0</v>
      </c>
    </row>
    <row r="221" spans="1:23" x14ac:dyDescent="0.2">
      <c r="A221" s="4">
        <v>223</v>
      </c>
      <c r="E221" s="4">
        <v>2014</v>
      </c>
      <c r="F221" s="4">
        <f>2014-E221</f>
        <v>0</v>
      </c>
      <c r="I221" s="4">
        <v>2014</v>
      </c>
      <c r="J221" s="4">
        <f>2014-I221</f>
        <v>0</v>
      </c>
      <c r="L221" s="134">
        <v>0</v>
      </c>
      <c r="O221" s="134">
        <v>0</v>
      </c>
      <c r="R221" s="117">
        <f t="shared" si="18"/>
        <v>0</v>
      </c>
      <c r="S221" s="117">
        <f t="shared" si="19"/>
        <v>0</v>
      </c>
      <c r="T221" s="135" t="str">
        <f t="shared" si="20"/>
        <v>0</v>
      </c>
      <c r="U221" s="116">
        <f t="shared" si="21"/>
        <v>0</v>
      </c>
      <c r="V221" s="135" t="str">
        <f t="shared" si="22"/>
        <v>0</v>
      </c>
      <c r="W221" s="135">
        <f t="shared" si="23"/>
        <v>0</v>
      </c>
    </row>
    <row r="222" spans="1:23" x14ac:dyDescent="0.2">
      <c r="A222" s="4">
        <v>224</v>
      </c>
      <c r="E222" s="4">
        <v>2014</v>
      </c>
      <c r="F222" s="4">
        <f>2014-E222</f>
        <v>0</v>
      </c>
      <c r="I222" s="4">
        <v>2014</v>
      </c>
      <c r="J222" s="4">
        <f>2014-I222</f>
        <v>0</v>
      </c>
      <c r="L222" s="134">
        <v>0</v>
      </c>
      <c r="O222" s="134">
        <v>0</v>
      </c>
      <c r="R222" s="117">
        <f t="shared" si="18"/>
        <v>0</v>
      </c>
      <c r="S222" s="117">
        <f t="shared" si="19"/>
        <v>0</v>
      </c>
      <c r="T222" s="135" t="str">
        <f t="shared" si="20"/>
        <v>0</v>
      </c>
      <c r="U222" s="116">
        <f t="shared" si="21"/>
        <v>0</v>
      </c>
      <c r="V222" s="135" t="str">
        <f t="shared" si="22"/>
        <v>0</v>
      </c>
      <c r="W222" s="135">
        <f t="shared" si="23"/>
        <v>0</v>
      </c>
    </row>
    <row r="223" spans="1:23" x14ac:dyDescent="0.2">
      <c r="A223" s="4">
        <v>225</v>
      </c>
      <c r="E223" s="4">
        <v>2014</v>
      </c>
      <c r="F223" s="4">
        <f>2014-E223</f>
        <v>0</v>
      </c>
      <c r="I223" s="4">
        <v>2014</v>
      </c>
      <c r="J223" s="4">
        <f>2014-I223</f>
        <v>0</v>
      </c>
      <c r="L223" s="134">
        <v>0</v>
      </c>
      <c r="O223" s="134">
        <v>0</v>
      </c>
      <c r="R223" s="117">
        <f t="shared" si="18"/>
        <v>0</v>
      </c>
      <c r="S223" s="117">
        <f t="shared" si="19"/>
        <v>0</v>
      </c>
      <c r="T223" s="135" t="str">
        <f t="shared" si="20"/>
        <v>0</v>
      </c>
      <c r="U223" s="116">
        <f t="shared" si="21"/>
        <v>0</v>
      </c>
      <c r="V223" s="135" t="str">
        <f t="shared" si="22"/>
        <v>0</v>
      </c>
      <c r="W223" s="135">
        <f t="shared" si="23"/>
        <v>0</v>
      </c>
    </row>
    <row r="224" spans="1:23" x14ac:dyDescent="0.2">
      <c r="A224" s="4">
        <v>226</v>
      </c>
      <c r="E224" s="4">
        <v>2014</v>
      </c>
      <c r="F224" s="4">
        <f>2014-E224</f>
        <v>0</v>
      </c>
      <c r="I224" s="4">
        <v>2014</v>
      </c>
      <c r="J224" s="4">
        <f>2014-I224</f>
        <v>0</v>
      </c>
      <c r="L224" s="134">
        <v>0</v>
      </c>
      <c r="O224" s="134">
        <v>0</v>
      </c>
      <c r="R224" s="117">
        <f t="shared" si="18"/>
        <v>0</v>
      </c>
      <c r="S224" s="117">
        <f t="shared" si="19"/>
        <v>0</v>
      </c>
      <c r="T224" s="135" t="str">
        <f t="shared" si="20"/>
        <v>0</v>
      </c>
      <c r="U224" s="116">
        <f t="shared" si="21"/>
        <v>0</v>
      </c>
      <c r="V224" s="135" t="str">
        <f t="shared" si="22"/>
        <v>0</v>
      </c>
      <c r="W224" s="135">
        <f t="shared" si="23"/>
        <v>0</v>
      </c>
    </row>
    <row r="225" spans="1:23" x14ac:dyDescent="0.2">
      <c r="A225" s="4">
        <v>227</v>
      </c>
      <c r="E225" s="4">
        <v>2014</v>
      </c>
      <c r="F225" s="4">
        <f>2014-E225</f>
        <v>0</v>
      </c>
      <c r="I225" s="4">
        <v>2014</v>
      </c>
      <c r="J225" s="4">
        <f>2014-I225</f>
        <v>0</v>
      </c>
      <c r="L225" s="134">
        <v>0</v>
      </c>
      <c r="O225" s="134">
        <v>0</v>
      </c>
      <c r="R225" s="117">
        <f t="shared" si="18"/>
        <v>0</v>
      </c>
      <c r="S225" s="117">
        <f t="shared" si="19"/>
        <v>0</v>
      </c>
      <c r="T225" s="135" t="str">
        <f t="shared" si="20"/>
        <v>0</v>
      </c>
      <c r="U225" s="116">
        <f t="shared" si="21"/>
        <v>0</v>
      </c>
      <c r="V225" s="135" t="str">
        <f t="shared" si="22"/>
        <v>0</v>
      </c>
      <c r="W225" s="135">
        <f t="shared" si="23"/>
        <v>0</v>
      </c>
    </row>
    <row r="226" spans="1:23" x14ac:dyDescent="0.2">
      <c r="A226" s="4">
        <v>228</v>
      </c>
      <c r="E226" s="4">
        <v>2014</v>
      </c>
      <c r="F226" s="4">
        <f>2014-E226</f>
        <v>0</v>
      </c>
      <c r="I226" s="4">
        <v>2014</v>
      </c>
      <c r="J226" s="4">
        <f>2014-I226</f>
        <v>0</v>
      </c>
      <c r="L226" s="134">
        <v>0</v>
      </c>
      <c r="O226" s="134">
        <v>0</v>
      </c>
      <c r="R226" s="117">
        <f t="shared" si="18"/>
        <v>0</v>
      </c>
      <c r="S226" s="117">
        <f t="shared" si="19"/>
        <v>0</v>
      </c>
      <c r="T226" s="135" t="str">
        <f t="shared" si="20"/>
        <v>0</v>
      </c>
      <c r="U226" s="116">
        <f t="shared" si="21"/>
        <v>0</v>
      </c>
      <c r="V226" s="135" t="str">
        <f t="shared" si="22"/>
        <v>0</v>
      </c>
      <c r="W226" s="135">
        <f t="shared" si="23"/>
        <v>0</v>
      </c>
    </row>
    <row r="227" spans="1:23" x14ac:dyDescent="0.2">
      <c r="A227" s="4">
        <v>229</v>
      </c>
      <c r="E227" s="4">
        <v>2014</v>
      </c>
      <c r="F227" s="4">
        <f>2014-E227</f>
        <v>0</v>
      </c>
      <c r="I227" s="4">
        <v>2014</v>
      </c>
      <c r="J227" s="4">
        <f>2014-I227</f>
        <v>0</v>
      </c>
      <c r="L227" s="134">
        <v>0</v>
      </c>
      <c r="O227" s="134">
        <v>0</v>
      </c>
      <c r="R227" s="117">
        <f t="shared" si="18"/>
        <v>0</v>
      </c>
      <c r="S227" s="117">
        <f t="shared" si="19"/>
        <v>0</v>
      </c>
      <c r="T227" s="135" t="str">
        <f t="shared" si="20"/>
        <v>0</v>
      </c>
      <c r="U227" s="116">
        <f t="shared" si="21"/>
        <v>0</v>
      </c>
      <c r="V227" s="135" t="str">
        <f t="shared" si="22"/>
        <v>0</v>
      </c>
      <c r="W227" s="135">
        <f t="shared" si="23"/>
        <v>0</v>
      </c>
    </row>
    <row r="228" spans="1:23" x14ac:dyDescent="0.2">
      <c r="A228" s="4">
        <v>230</v>
      </c>
      <c r="E228" s="4">
        <v>2014</v>
      </c>
      <c r="F228" s="4">
        <f>2014-E228</f>
        <v>0</v>
      </c>
      <c r="I228" s="4">
        <v>2014</v>
      </c>
      <c r="J228" s="4">
        <f>2014-I228</f>
        <v>0</v>
      </c>
      <c r="L228" s="134">
        <v>0</v>
      </c>
      <c r="O228" s="134">
        <v>0</v>
      </c>
      <c r="R228" s="117">
        <f t="shared" si="18"/>
        <v>0</v>
      </c>
      <c r="S228" s="117">
        <f t="shared" si="19"/>
        <v>0</v>
      </c>
      <c r="T228" s="135" t="str">
        <f t="shared" si="20"/>
        <v>0</v>
      </c>
      <c r="U228" s="116">
        <f t="shared" si="21"/>
        <v>0</v>
      </c>
      <c r="V228" s="135" t="str">
        <f t="shared" si="22"/>
        <v>0</v>
      </c>
      <c r="W228" s="135">
        <f t="shared" si="23"/>
        <v>0</v>
      </c>
    </row>
    <row r="229" spans="1:23" x14ac:dyDescent="0.2">
      <c r="A229" s="4">
        <v>231</v>
      </c>
      <c r="E229" s="4">
        <v>2014</v>
      </c>
      <c r="F229" s="4">
        <f>2014-E229</f>
        <v>0</v>
      </c>
      <c r="I229" s="4">
        <v>2014</v>
      </c>
      <c r="J229" s="4">
        <f>2014-I229</f>
        <v>0</v>
      </c>
      <c r="L229" s="134">
        <v>0</v>
      </c>
      <c r="O229" s="134">
        <v>0</v>
      </c>
      <c r="R229" s="117">
        <f t="shared" si="18"/>
        <v>0</v>
      </c>
      <c r="S229" s="117">
        <f t="shared" si="19"/>
        <v>0</v>
      </c>
      <c r="T229" s="135" t="str">
        <f t="shared" si="20"/>
        <v>0</v>
      </c>
      <c r="U229" s="116">
        <f t="shared" si="21"/>
        <v>0</v>
      </c>
      <c r="V229" s="135" t="str">
        <f t="shared" si="22"/>
        <v>0</v>
      </c>
      <c r="W229" s="135">
        <f t="shared" si="23"/>
        <v>0</v>
      </c>
    </row>
    <row r="230" spans="1:23" x14ac:dyDescent="0.2">
      <c r="A230" s="4">
        <v>232</v>
      </c>
      <c r="E230" s="4">
        <v>2014</v>
      </c>
      <c r="F230" s="4">
        <f>2014-E230</f>
        <v>0</v>
      </c>
      <c r="I230" s="4">
        <v>2014</v>
      </c>
      <c r="J230" s="4">
        <f>2014-I230</f>
        <v>0</v>
      </c>
      <c r="L230" s="134">
        <v>0</v>
      </c>
      <c r="O230" s="134">
        <v>0</v>
      </c>
      <c r="R230" s="117">
        <f t="shared" si="18"/>
        <v>0</v>
      </c>
      <c r="S230" s="117">
        <f t="shared" si="19"/>
        <v>0</v>
      </c>
      <c r="T230" s="135" t="str">
        <f t="shared" si="20"/>
        <v>0</v>
      </c>
      <c r="U230" s="116">
        <f t="shared" si="21"/>
        <v>0</v>
      </c>
      <c r="V230" s="135" t="str">
        <f t="shared" si="22"/>
        <v>0</v>
      </c>
      <c r="W230" s="135">
        <f t="shared" si="23"/>
        <v>0</v>
      </c>
    </row>
    <row r="231" spans="1:23" x14ac:dyDescent="0.2">
      <c r="A231" s="4">
        <v>233</v>
      </c>
      <c r="E231" s="4">
        <v>2014</v>
      </c>
      <c r="F231" s="4">
        <f>2014-E231</f>
        <v>0</v>
      </c>
      <c r="I231" s="4">
        <v>2014</v>
      </c>
      <c r="J231" s="4">
        <f>2014-I231</f>
        <v>0</v>
      </c>
      <c r="L231" s="134">
        <v>0</v>
      </c>
      <c r="O231" s="134">
        <v>0</v>
      </c>
      <c r="R231" s="117">
        <f t="shared" si="18"/>
        <v>0</v>
      </c>
      <c r="S231" s="117">
        <f t="shared" si="19"/>
        <v>0</v>
      </c>
      <c r="T231" s="135" t="str">
        <f t="shared" si="20"/>
        <v>0</v>
      </c>
      <c r="U231" s="116">
        <f t="shared" si="21"/>
        <v>0</v>
      </c>
      <c r="V231" s="135" t="str">
        <f t="shared" si="22"/>
        <v>0</v>
      </c>
      <c r="W231" s="135">
        <f t="shared" si="23"/>
        <v>0</v>
      </c>
    </row>
    <row r="232" spans="1:23" x14ac:dyDescent="0.2">
      <c r="A232" s="4">
        <v>234</v>
      </c>
      <c r="E232" s="4">
        <v>2014</v>
      </c>
      <c r="F232" s="4">
        <f>2014-E232</f>
        <v>0</v>
      </c>
      <c r="I232" s="4">
        <v>2014</v>
      </c>
      <c r="J232" s="4">
        <f>2014-I232</f>
        <v>0</v>
      </c>
      <c r="L232" s="134">
        <v>0</v>
      </c>
      <c r="O232" s="134">
        <v>0</v>
      </c>
      <c r="R232" s="117">
        <f t="shared" si="18"/>
        <v>0</v>
      </c>
      <c r="S232" s="117">
        <f t="shared" si="19"/>
        <v>0</v>
      </c>
      <c r="T232" s="135" t="str">
        <f t="shared" si="20"/>
        <v>0</v>
      </c>
      <c r="U232" s="116">
        <f t="shared" si="21"/>
        <v>0</v>
      </c>
      <c r="V232" s="135" t="str">
        <f t="shared" si="22"/>
        <v>0</v>
      </c>
      <c r="W232" s="135">
        <f t="shared" si="23"/>
        <v>0</v>
      </c>
    </row>
    <row r="233" spans="1:23" x14ac:dyDescent="0.2">
      <c r="A233" s="4">
        <v>235</v>
      </c>
      <c r="E233" s="4">
        <v>2014</v>
      </c>
      <c r="F233" s="4">
        <f>2014-E233</f>
        <v>0</v>
      </c>
      <c r="I233" s="4">
        <v>2014</v>
      </c>
      <c r="J233" s="4">
        <f>2014-I233</f>
        <v>0</v>
      </c>
      <c r="L233" s="134">
        <v>0</v>
      </c>
      <c r="O233" s="134">
        <v>0</v>
      </c>
      <c r="R233" s="117">
        <f t="shared" si="18"/>
        <v>0</v>
      </c>
      <c r="S233" s="117">
        <f t="shared" si="19"/>
        <v>0</v>
      </c>
      <c r="T233" s="135" t="str">
        <f t="shared" si="20"/>
        <v>0</v>
      </c>
      <c r="U233" s="116">
        <f t="shared" si="21"/>
        <v>0</v>
      </c>
      <c r="V233" s="135" t="str">
        <f t="shared" si="22"/>
        <v>0</v>
      </c>
      <c r="W233" s="135">
        <f t="shared" si="23"/>
        <v>0</v>
      </c>
    </row>
    <row r="234" spans="1:23" x14ac:dyDescent="0.2">
      <c r="A234" s="4">
        <v>236</v>
      </c>
      <c r="E234" s="4">
        <v>2014</v>
      </c>
      <c r="F234" s="4">
        <f>2014-E234</f>
        <v>0</v>
      </c>
      <c r="I234" s="4">
        <v>2014</v>
      </c>
      <c r="J234" s="4">
        <f>2014-I234</f>
        <v>0</v>
      </c>
      <c r="L234" s="134">
        <v>0</v>
      </c>
      <c r="O234" s="134">
        <v>0</v>
      </c>
      <c r="R234" s="117">
        <f t="shared" si="18"/>
        <v>0</v>
      </c>
      <c r="S234" s="117">
        <f t="shared" si="19"/>
        <v>0</v>
      </c>
      <c r="T234" s="135" t="str">
        <f t="shared" si="20"/>
        <v>0</v>
      </c>
      <c r="U234" s="116">
        <f t="shared" si="21"/>
        <v>0</v>
      </c>
      <c r="V234" s="135" t="str">
        <f t="shared" si="22"/>
        <v>0</v>
      </c>
      <c r="W234" s="135">
        <f t="shared" si="23"/>
        <v>0</v>
      </c>
    </row>
    <row r="235" spans="1:23" x14ac:dyDescent="0.2">
      <c r="A235" s="4">
        <v>237</v>
      </c>
      <c r="E235" s="4">
        <v>2014</v>
      </c>
      <c r="F235" s="4">
        <f>2014-E235</f>
        <v>0</v>
      </c>
      <c r="I235" s="4">
        <v>2014</v>
      </c>
      <c r="J235" s="4">
        <f>2014-I235</f>
        <v>0</v>
      </c>
      <c r="L235" s="134">
        <v>0</v>
      </c>
      <c r="O235" s="134">
        <v>0</v>
      </c>
      <c r="R235" s="117">
        <f t="shared" si="18"/>
        <v>0</v>
      </c>
      <c r="S235" s="117">
        <f t="shared" si="19"/>
        <v>0</v>
      </c>
      <c r="T235" s="135" t="str">
        <f t="shared" si="20"/>
        <v>0</v>
      </c>
      <c r="U235" s="116">
        <f t="shared" si="21"/>
        <v>0</v>
      </c>
      <c r="V235" s="135" t="str">
        <f t="shared" si="22"/>
        <v>0</v>
      </c>
      <c r="W235" s="135">
        <f t="shared" si="23"/>
        <v>0</v>
      </c>
    </row>
    <row r="236" spans="1:23" x14ac:dyDescent="0.2">
      <c r="A236" s="4">
        <v>238</v>
      </c>
      <c r="E236" s="4">
        <v>2014</v>
      </c>
      <c r="F236" s="4">
        <f>2014-E236</f>
        <v>0</v>
      </c>
      <c r="I236" s="4">
        <v>2014</v>
      </c>
      <c r="J236" s="4">
        <f>2014-I236</f>
        <v>0</v>
      </c>
      <c r="L236" s="134">
        <v>0</v>
      </c>
      <c r="O236" s="134">
        <v>0</v>
      </c>
      <c r="R236" s="117">
        <f t="shared" si="18"/>
        <v>0</v>
      </c>
      <c r="S236" s="117">
        <f t="shared" si="19"/>
        <v>0</v>
      </c>
      <c r="T236" s="135" t="str">
        <f t="shared" si="20"/>
        <v>0</v>
      </c>
      <c r="U236" s="116">
        <f t="shared" si="21"/>
        <v>0</v>
      </c>
      <c r="V236" s="135" t="str">
        <f t="shared" si="22"/>
        <v>0</v>
      </c>
      <c r="W236" s="135">
        <f t="shared" si="23"/>
        <v>0</v>
      </c>
    </row>
    <row r="237" spans="1:23" x14ac:dyDescent="0.2">
      <c r="A237" s="4">
        <v>239</v>
      </c>
      <c r="E237" s="4">
        <v>2014</v>
      </c>
      <c r="F237" s="4">
        <f>2014-E237</f>
        <v>0</v>
      </c>
      <c r="I237" s="4">
        <v>2014</v>
      </c>
      <c r="J237" s="4">
        <f>2014-I237</f>
        <v>0</v>
      </c>
      <c r="L237" s="134">
        <v>0</v>
      </c>
      <c r="O237" s="134">
        <v>0</v>
      </c>
      <c r="R237" s="117">
        <f t="shared" si="18"/>
        <v>0</v>
      </c>
      <c r="S237" s="117">
        <f t="shared" si="19"/>
        <v>0</v>
      </c>
      <c r="T237" s="135" t="str">
        <f t="shared" si="20"/>
        <v>0</v>
      </c>
      <c r="U237" s="116">
        <f t="shared" si="21"/>
        <v>0</v>
      </c>
      <c r="V237" s="135" t="str">
        <f t="shared" si="22"/>
        <v>0</v>
      </c>
      <c r="W237" s="135">
        <f t="shared" si="23"/>
        <v>0</v>
      </c>
    </row>
    <row r="238" spans="1:23" x14ac:dyDescent="0.2">
      <c r="A238" s="4">
        <v>240</v>
      </c>
      <c r="E238" s="4">
        <v>2014</v>
      </c>
      <c r="F238" s="4">
        <f>2014-E238</f>
        <v>0</v>
      </c>
      <c r="I238" s="4">
        <v>2014</v>
      </c>
      <c r="J238" s="4">
        <f>2014-I238</f>
        <v>0</v>
      </c>
      <c r="L238" s="134">
        <v>0</v>
      </c>
      <c r="O238" s="134">
        <v>0</v>
      </c>
      <c r="R238" s="117">
        <f t="shared" si="18"/>
        <v>0</v>
      </c>
      <c r="S238" s="117">
        <f t="shared" si="19"/>
        <v>0</v>
      </c>
      <c r="T238" s="135" t="str">
        <f t="shared" si="20"/>
        <v>0</v>
      </c>
      <c r="U238" s="116">
        <f t="shared" si="21"/>
        <v>0</v>
      </c>
      <c r="V238" s="135" t="str">
        <f t="shared" si="22"/>
        <v>0</v>
      </c>
      <c r="W238" s="135">
        <f t="shared" si="23"/>
        <v>0</v>
      </c>
    </row>
    <row r="239" spans="1:23" x14ac:dyDescent="0.2">
      <c r="A239" s="4">
        <v>241</v>
      </c>
      <c r="E239" s="4">
        <v>2014</v>
      </c>
      <c r="F239" s="4">
        <f>2014-E239</f>
        <v>0</v>
      </c>
      <c r="I239" s="4">
        <v>2014</v>
      </c>
      <c r="J239" s="4">
        <f>2014-I239</f>
        <v>0</v>
      </c>
      <c r="L239" s="134">
        <v>0</v>
      </c>
      <c r="O239" s="134">
        <v>0</v>
      </c>
      <c r="R239" s="117">
        <f t="shared" si="18"/>
        <v>0</v>
      </c>
      <c r="S239" s="117">
        <f t="shared" si="19"/>
        <v>0</v>
      </c>
      <c r="T239" s="135" t="str">
        <f t="shared" si="20"/>
        <v>0</v>
      </c>
      <c r="U239" s="116">
        <f t="shared" si="21"/>
        <v>0</v>
      </c>
      <c r="V239" s="135" t="str">
        <f t="shared" si="22"/>
        <v>0</v>
      </c>
      <c r="W239" s="135">
        <f t="shared" si="23"/>
        <v>0</v>
      </c>
    </row>
    <row r="240" spans="1:23" x14ac:dyDescent="0.2">
      <c r="A240" s="4">
        <v>242</v>
      </c>
      <c r="E240" s="4">
        <v>2014</v>
      </c>
      <c r="F240" s="4">
        <f>2014-E240</f>
        <v>0</v>
      </c>
      <c r="I240" s="4">
        <v>2014</v>
      </c>
      <c r="J240" s="4">
        <f>2014-I240</f>
        <v>0</v>
      </c>
      <c r="L240" s="134">
        <v>0</v>
      </c>
      <c r="O240" s="134">
        <v>0</v>
      </c>
      <c r="R240" s="117">
        <f t="shared" si="18"/>
        <v>0</v>
      </c>
      <c r="S240" s="117">
        <f t="shared" si="19"/>
        <v>0</v>
      </c>
      <c r="T240" s="135" t="str">
        <f t="shared" si="20"/>
        <v>0</v>
      </c>
      <c r="U240" s="116">
        <f t="shared" si="21"/>
        <v>0</v>
      </c>
      <c r="V240" s="135" t="str">
        <f t="shared" si="22"/>
        <v>0</v>
      </c>
      <c r="W240" s="135">
        <f t="shared" si="23"/>
        <v>0</v>
      </c>
    </row>
    <row r="241" spans="1:23" x14ac:dyDescent="0.2">
      <c r="A241" s="4">
        <v>243</v>
      </c>
      <c r="E241" s="4">
        <v>2014</v>
      </c>
      <c r="F241" s="4">
        <f>2014-E241</f>
        <v>0</v>
      </c>
      <c r="I241" s="4">
        <v>2014</v>
      </c>
      <c r="J241" s="4">
        <f>2014-I241</f>
        <v>0</v>
      </c>
      <c r="L241" s="134">
        <v>0</v>
      </c>
      <c r="O241" s="134">
        <v>0</v>
      </c>
      <c r="R241" s="117">
        <f t="shared" si="18"/>
        <v>0</v>
      </c>
      <c r="S241" s="117">
        <f t="shared" si="19"/>
        <v>0</v>
      </c>
      <c r="T241" s="135" t="str">
        <f t="shared" si="20"/>
        <v>0</v>
      </c>
      <c r="U241" s="116">
        <f t="shared" si="21"/>
        <v>0</v>
      </c>
      <c r="V241" s="135" t="str">
        <f t="shared" si="22"/>
        <v>0</v>
      </c>
      <c r="W241" s="135">
        <f t="shared" si="23"/>
        <v>0</v>
      </c>
    </row>
    <row r="242" spans="1:23" x14ac:dyDescent="0.2">
      <c r="A242" s="4">
        <v>244</v>
      </c>
      <c r="E242" s="4">
        <v>2014</v>
      </c>
      <c r="F242" s="4">
        <f>2014-E242</f>
        <v>0</v>
      </c>
      <c r="I242" s="4">
        <v>2014</v>
      </c>
      <c r="J242" s="4">
        <f>2014-I242</f>
        <v>0</v>
      </c>
      <c r="L242" s="134">
        <v>0</v>
      </c>
      <c r="O242" s="134">
        <v>0</v>
      </c>
      <c r="R242" s="117">
        <f t="shared" si="18"/>
        <v>0</v>
      </c>
      <c r="S242" s="117">
        <f t="shared" si="19"/>
        <v>0</v>
      </c>
      <c r="T242" s="135" t="str">
        <f t="shared" si="20"/>
        <v>0</v>
      </c>
      <c r="U242" s="116">
        <f t="shared" si="21"/>
        <v>0</v>
      </c>
      <c r="V242" s="135" t="str">
        <f t="shared" si="22"/>
        <v>0</v>
      </c>
      <c r="W242" s="135">
        <f t="shared" si="23"/>
        <v>0</v>
      </c>
    </row>
    <row r="243" spans="1:23" x14ac:dyDescent="0.2">
      <c r="A243" s="4">
        <v>245</v>
      </c>
      <c r="E243" s="4">
        <v>2014</v>
      </c>
      <c r="F243" s="4">
        <f>2014-E243</f>
        <v>0</v>
      </c>
      <c r="I243" s="4">
        <v>2014</v>
      </c>
      <c r="J243" s="4">
        <f>2014-I243</f>
        <v>0</v>
      </c>
      <c r="L243" s="134">
        <v>0</v>
      </c>
      <c r="O243" s="134">
        <v>0</v>
      </c>
      <c r="R243" s="117">
        <f t="shared" si="18"/>
        <v>0</v>
      </c>
      <c r="S243" s="117">
        <f t="shared" si="19"/>
        <v>0</v>
      </c>
      <c r="T243" s="135" t="str">
        <f t="shared" si="20"/>
        <v>0</v>
      </c>
      <c r="U243" s="116">
        <f t="shared" si="21"/>
        <v>0</v>
      </c>
      <c r="V243" s="135" t="str">
        <f t="shared" si="22"/>
        <v>0</v>
      </c>
      <c r="W243" s="135">
        <f t="shared" si="23"/>
        <v>0</v>
      </c>
    </row>
    <row r="244" spans="1:23" x14ac:dyDescent="0.2">
      <c r="A244" s="4">
        <v>246</v>
      </c>
      <c r="E244" s="4">
        <v>2014</v>
      </c>
      <c r="F244" s="4">
        <f>2014-E244</f>
        <v>0</v>
      </c>
      <c r="I244" s="4">
        <v>2014</v>
      </c>
      <c r="J244" s="4">
        <f>2014-I244</f>
        <v>0</v>
      </c>
      <c r="L244" s="134">
        <v>0</v>
      </c>
      <c r="O244" s="134">
        <v>0</v>
      </c>
      <c r="R244" s="117">
        <f t="shared" si="18"/>
        <v>0</v>
      </c>
      <c r="S244" s="117">
        <f t="shared" si="19"/>
        <v>0</v>
      </c>
      <c r="T244" s="135" t="str">
        <f t="shared" si="20"/>
        <v>0</v>
      </c>
      <c r="U244" s="116">
        <f t="shared" si="21"/>
        <v>0</v>
      </c>
      <c r="V244" s="135" t="str">
        <f t="shared" si="22"/>
        <v>0</v>
      </c>
      <c r="W244" s="135">
        <f t="shared" si="23"/>
        <v>0</v>
      </c>
    </row>
    <row r="245" spans="1:23" x14ac:dyDescent="0.2">
      <c r="A245" s="4">
        <v>247</v>
      </c>
      <c r="E245" s="4">
        <v>2014</v>
      </c>
      <c r="F245" s="4">
        <f>2014-E245</f>
        <v>0</v>
      </c>
      <c r="I245" s="4">
        <v>2014</v>
      </c>
      <c r="J245" s="4">
        <f>2014-I245</f>
        <v>0</v>
      </c>
      <c r="L245" s="134">
        <v>0</v>
      </c>
      <c r="O245" s="134">
        <v>0</v>
      </c>
      <c r="R245" s="117">
        <f t="shared" si="18"/>
        <v>0</v>
      </c>
      <c r="S245" s="117">
        <f t="shared" si="19"/>
        <v>0</v>
      </c>
      <c r="T245" s="135" t="str">
        <f t="shared" si="20"/>
        <v>0</v>
      </c>
      <c r="U245" s="116">
        <f t="shared" si="21"/>
        <v>0</v>
      </c>
      <c r="V245" s="135" t="str">
        <f t="shared" si="22"/>
        <v>0</v>
      </c>
      <c r="W245" s="135">
        <f t="shared" si="23"/>
        <v>0</v>
      </c>
    </row>
    <row r="246" spans="1:23" x14ac:dyDescent="0.2">
      <c r="A246" s="4">
        <v>248</v>
      </c>
      <c r="E246" s="4">
        <v>2014</v>
      </c>
      <c r="F246" s="4">
        <f>2014-E246</f>
        <v>0</v>
      </c>
      <c r="I246" s="4">
        <v>2014</v>
      </c>
      <c r="J246" s="4">
        <f>2014-I246</f>
        <v>0</v>
      </c>
      <c r="L246" s="134">
        <v>0</v>
      </c>
      <c r="O246" s="134">
        <v>0</v>
      </c>
      <c r="R246" s="117">
        <f t="shared" si="18"/>
        <v>0</v>
      </c>
      <c r="S246" s="117">
        <f t="shared" si="19"/>
        <v>0</v>
      </c>
      <c r="T246" s="135" t="str">
        <f t="shared" si="20"/>
        <v>0</v>
      </c>
      <c r="U246" s="116">
        <f t="shared" si="21"/>
        <v>0</v>
      </c>
      <c r="V246" s="135" t="str">
        <f t="shared" si="22"/>
        <v>0</v>
      </c>
      <c r="W246" s="135">
        <f t="shared" si="23"/>
        <v>0</v>
      </c>
    </row>
    <row r="247" spans="1:23" x14ac:dyDescent="0.2">
      <c r="A247" s="4">
        <v>249</v>
      </c>
      <c r="E247" s="4">
        <v>2014</v>
      </c>
      <c r="F247" s="4">
        <f>2014-E247</f>
        <v>0</v>
      </c>
      <c r="I247" s="4">
        <v>2014</v>
      </c>
      <c r="J247" s="4">
        <f>2014-I247</f>
        <v>0</v>
      </c>
      <c r="L247" s="134">
        <v>0</v>
      </c>
      <c r="O247" s="134">
        <v>0</v>
      </c>
      <c r="R247" s="117">
        <f t="shared" si="18"/>
        <v>0</v>
      </c>
      <c r="S247" s="117">
        <f t="shared" si="19"/>
        <v>0</v>
      </c>
      <c r="T247" s="135" t="str">
        <f t="shared" si="20"/>
        <v>0</v>
      </c>
      <c r="U247" s="116">
        <f t="shared" si="21"/>
        <v>0</v>
      </c>
      <c r="V247" s="135" t="str">
        <f t="shared" si="22"/>
        <v>0</v>
      </c>
      <c r="W247" s="135">
        <f t="shared" si="23"/>
        <v>0</v>
      </c>
    </row>
    <row r="248" spans="1:23" x14ac:dyDescent="0.2">
      <c r="A248" s="4">
        <v>250</v>
      </c>
      <c r="E248" s="4">
        <v>2014</v>
      </c>
      <c r="F248" s="4">
        <f>2014-E248</f>
        <v>0</v>
      </c>
      <c r="I248" s="4">
        <v>2014</v>
      </c>
      <c r="J248" s="4">
        <f>2014-I248</f>
        <v>0</v>
      </c>
      <c r="L248" s="134">
        <v>0</v>
      </c>
      <c r="O248" s="134">
        <v>0</v>
      </c>
      <c r="R248" s="117">
        <f t="shared" si="18"/>
        <v>0</v>
      </c>
      <c r="S248" s="117">
        <f t="shared" si="19"/>
        <v>0</v>
      </c>
      <c r="T248" s="135" t="str">
        <f t="shared" si="20"/>
        <v>0</v>
      </c>
      <c r="U248" s="116">
        <f t="shared" si="21"/>
        <v>0</v>
      </c>
      <c r="V248" s="135" t="str">
        <f t="shared" si="22"/>
        <v>0</v>
      </c>
      <c r="W248" s="135">
        <f t="shared" si="23"/>
        <v>0</v>
      </c>
    </row>
    <row r="249" spans="1:23" x14ac:dyDescent="0.2">
      <c r="A249" s="4">
        <v>251</v>
      </c>
      <c r="E249" s="4">
        <v>2014</v>
      </c>
      <c r="F249" s="4">
        <f>2014-E249</f>
        <v>0</v>
      </c>
      <c r="I249" s="4">
        <v>2014</v>
      </c>
      <c r="J249" s="4">
        <f>2014-I249</f>
        <v>0</v>
      </c>
      <c r="L249" s="134">
        <v>0</v>
      </c>
      <c r="O249" s="134">
        <v>0</v>
      </c>
      <c r="R249" s="117">
        <f t="shared" si="18"/>
        <v>0</v>
      </c>
      <c r="S249" s="117">
        <f t="shared" si="19"/>
        <v>0</v>
      </c>
      <c r="T249" s="135" t="str">
        <f t="shared" si="20"/>
        <v>0</v>
      </c>
      <c r="U249" s="116">
        <f t="shared" si="21"/>
        <v>0</v>
      </c>
      <c r="V249" s="135" t="str">
        <f t="shared" si="22"/>
        <v>0</v>
      </c>
      <c r="W249" s="135">
        <f t="shared" si="23"/>
        <v>0</v>
      </c>
    </row>
    <row r="250" spans="1:23" x14ac:dyDescent="0.2">
      <c r="A250" s="4">
        <v>252</v>
      </c>
      <c r="E250" s="4">
        <v>2014</v>
      </c>
      <c r="F250" s="4">
        <f>2014-E250</f>
        <v>0</v>
      </c>
      <c r="I250" s="4">
        <v>2014</v>
      </c>
      <c r="J250" s="4">
        <f>2014-I250</f>
        <v>0</v>
      </c>
      <c r="L250" s="134">
        <v>0</v>
      </c>
      <c r="O250" s="134">
        <v>0</v>
      </c>
      <c r="R250" s="117">
        <f t="shared" si="18"/>
        <v>0</v>
      </c>
      <c r="S250" s="117">
        <f t="shared" si="19"/>
        <v>0</v>
      </c>
      <c r="T250" s="135" t="str">
        <f t="shared" si="20"/>
        <v>0</v>
      </c>
      <c r="U250" s="116">
        <f t="shared" si="21"/>
        <v>0</v>
      </c>
      <c r="V250" s="135" t="str">
        <f t="shared" si="22"/>
        <v>0</v>
      </c>
      <c r="W250" s="135">
        <f t="shared" si="23"/>
        <v>0</v>
      </c>
    </row>
    <row r="251" spans="1:23" x14ac:dyDescent="0.2">
      <c r="A251" s="4">
        <v>253</v>
      </c>
      <c r="E251" s="4">
        <v>2014</v>
      </c>
      <c r="F251" s="4">
        <f>2014-E251</f>
        <v>0</v>
      </c>
      <c r="I251" s="4">
        <v>2014</v>
      </c>
      <c r="J251" s="4">
        <f>2014-I251</f>
        <v>0</v>
      </c>
      <c r="L251" s="134">
        <v>0</v>
      </c>
      <c r="O251" s="134">
        <v>0</v>
      </c>
      <c r="R251" s="117">
        <f t="shared" si="18"/>
        <v>0</v>
      </c>
      <c r="S251" s="117">
        <f t="shared" si="19"/>
        <v>0</v>
      </c>
      <c r="T251" s="135" t="str">
        <f t="shared" si="20"/>
        <v>0</v>
      </c>
      <c r="U251" s="116">
        <f t="shared" si="21"/>
        <v>0</v>
      </c>
      <c r="V251" s="135" t="str">
        <f t="shared" si="22"/>
        <v>0</v>
      </c>
      <c r="W251" s="135">
        <f t="shared" si="23"/>
        <v>0</v>
      </c>
    </row>
    <row r="252" spans="1:23" x14ac:dyDescent="0.2">
      <c r="A252" s="4">
        <v>254</v>
      </c>
      <c r="E252" s="4">
        <v>2014</v>
      </c>
      <c r="F252" s="4">
        <f>2014-E252</f>
        <v>0</v>
      </c>
      <c r="I252" s="4">
        <v>2014</v>
      </c>
      <c r="J252" s="4">
        <f>2014-I252</f>
        <v>0</v>
      </c>
      <c r="L252" s="134">
        <v>0</v>
      </c>
      <c r="O252" s="134">
        <v>0</v>
      </c>
      <c r="R252" s="117">
        <f t="shared" si="18"/>
        <v>0</v>
      </c>
      <c r="S252" s="117">
        <f t="shared" si="19"/>
        <v>0</v>
      </c>
      <c r="T252" s="135" t="str">
        <f t="shared" si="20"/>
        <v>0</v>
      </c>
      <c r="U252" s="116">
        <f t="shared" si="21"/>
        <v>0</v>
      </c>
      <c r="V252" s="135" t="str">
        <f t="shared" si="22"/>
        <v>0</v>
      </c>
      <c r="W252" s="135">
        <f t="shared" si="23"/>
        <v>0</v>
      </c>
    </row>
    <row r="253" spans="1:23" x14ac:dyDescent="0.2">
      <c r="A253" s="4">
        <v>255</v>
      </c>
      <c r="E253" s="4">
        <v>2014</v>
      </c>
      <c r="F253" s="4">
        <f>2014-E253</f>
        <v>0</v>
      </c>
      <c r="I253" s="4">
        <v>2014</v>
      </c>
      <c r="J253" s="4">
        <f>2014-I253</f>
        <v>0</v>
      </c>
      <c r="L253" s="134">
        <v>0</v>
      </c>
      <c r="O253" s="134">
        <v>0</v>
      </c>
      <c r="R253" s="117">
        <f t="shared" si="18"/>
        <v>0</v>
      </c>
      <c r="S253" s="117">
        <f t="shared" si="19"/>
        <v>0</v>
      </c>
      <c r="T253" s="135" t="str">
        <f t="shared" si="20"/>
        <v>0</v>
      </c>
      <c r="U253" s="116">
        <f t="shared" si="21"/>
        <v>0</v>
      </c>
      <c r="V253" s="135" t="str">
        <f t="shared" si="22"/>
        <v>0</v>
      </c>
      <c r="W253" s="135">
        <f t="shared" si="23"/>
        <v>0</v>
      </c>
    </row>
    <row r="254" spans="1:23" x14ac:dyDescent="0.2">
      <c r="A254" s="4">
        <v>256</v>
      </c>
      <c r="E254" s="4">
        <v>2014</v>
      </c>
      <c r="F254" s="4">
        <f>2014-E254</f>
        <v>0</v>
      </c>
      <c r="I254" s="4">
        <v>2014</v>
      </c>
      <c r="J254" s="4">
        <f>2014-I254</f>
        <v>0</v>
      </c>
      <c r="L254" s="134">
        <v>0</v>
      </c>
      <c r="O254" s="134">
        <v>0</v>
      </c>
      <c r="R254" s="117">
        <f t="shared" si="18"/>
        <v>0</v>
      </c>
      <c r="S254" s="117">
        <f t="shared" si="19"/>
        <v>0</v>
      </c>
      <c r="T254" s="135" t="str">
        <f t="shared" si="20"/>
        <v>0</v>
      </c>
      <c r="U254" s="116">
        <f t="shared" si="21"/>
        <v>0</v>
      </c>
      <c r="V254" s="135" t="str">
        <f t="shared" si="22"/>
        <v>0</v>
      </c>
      <c r="W254" s="135">
        <f t="shared" si="23"/>
        <v>0</v>
      </c>
    </row>
    <row r="255" spans="1:23" x14ac:dyDescent="0.2">
      <c r="A255" s="4">
        <v>257</v>
      </c>
      <c r="E255" s="4">
        <v>2014</v>
      </c>
      <c r="F255" s="4">
        <f>2014-E255</f>
        <v>0</v>
      </c>
      <c r="I255" s="4">
        <v>2014</v>
      </c>
      <c r="J255" s="4">
        <f>2014-I255</f>
        <v>0</v>
      </c>
      <c r="L255" s="134">
        <v>0</v>
      </c>
      <c r="O255" s="134">
        <v>0</v>
      </c>
      <c r="R255" s="117">
        <f t="shared" si="18"/>
        <v>0</v>
      </c>
      <c r="S255" s="117">
        <f t="shared" si="19"/>
        <v>0</v>
      </c>
      <c r="T255" s="135" t="str">
        <f t="shared" si="20"/>
        <v>0</v>
      </c>
      <c r="U255" s="116">
        <f t="shared" si="21"/>
        <v>0</v>
      </c>
      <c r="V255" s="135" t="str">
        <f t="shared" si="22"/>
        <v>0</v>
      </c>
      <c r="W255" s="135">
        <f t="shared" si="23"/>
        <v>0</v>
      </c>
    </row>
    <row r="256" spans="1:23" x14ac:dyDescent="0.2">
      <c r="A256" s="4">
        <v>258</v>
      </c>
      <c r="E256" s="4">
        <v>2014</v>
      </c>
      <c r="F256" s="4">
        <f>2014-E256</f>
        <v>0</v>
      </c>
      <c r="I256" s="4">
        <v>2014</v>
      </c>
      <c r="J256" s="4">
        <f>2014-I256</f>
        <v>0</v>
      </c>
      <c r="L256" s="134">
        <v>0</v>
      </c>
      <c r="O256" s="134">
        <v>0</v>
      </c>
      <c r="R256" s="117">
        <f t="shared" si="18"/>
        <v>0</v>
      </c>
      <c r="S256" s="117">
        <f t="shared" si="19"/>
        <v>0</v>
      </c>
      <c r="T256" s="135" t="str">
        <f t="shared" si="20"/>
        <v>0</v>
      </c>
      <c r="U256" s="116">
        <f t="shared" si="21"/>
        <v>0</v>
      </c>
      <c r="V256" s="135" t="str">
        <f t="shared" si="22"/>
        <v>0</v>
      </c>
      <c r="W256" s="135">
        <f t="shared" si="23"/>
        <v>0</v>
      </c>
    </row>
    <row r="257" spans="1:23" x14ac:dyDescent="0.2">
      <c r="A257" s="4">
        <v>259</v>
      </c>
      <c r="E257" s="4">
        <v>2014</v>
      </c>
      <c r="F257" s="4">
        <f>2014-E257</f>
        <v>0</v>
      </c>
      <c r="I257" s="4">
        <v>2014</v>
      </c>
      <c r="J257" s="4">
        <f>2014-I257</f>
        <v>0</v>
      </c>
      <c r="L257" s="134">
        <v>0</v>
      </c>
      <c r="O257" s="134">
        <v>0</v>
      </c>
      <c r="R257" s="117">
        <f t="shared" si="18"/>
        <v>0</v>
      </c>
      <c r="S257" s="117">
        <f t="shared" si="19"/>
        <v>0</v>
      </c>
      <c r="T257" s="135" t="str">
        <f t="shared" si="20"/>
        <v>0</v>
      </c>
      <c r="U257" s="116">
        <f t="shared" si="21"/>
        <v>0</v>
      </c>
      <c r="V257" s="135" t="str">
        <f t="shared" si="22"/>
        <v>0</v>
      </c>
      <c r="W257" s="135">
        <f t="shared" si="23"/>
        <v>0</v>
      </c>
    </row>
    <row r="258" spans="1:23" x14ac:dyDescent="0.2">
      <c r="A258" s="4">
        <v>260</v>
      </c>
      <c r="E258" s="4">
        <v>2014</v>
      </c>
      <c r="F258" s="4">
        <f>2014-E258</f>
        <v>0</v>
      </c>
      <c r="I258" s="4">
        <v>2014</v>
      </c>
      <c r="J258" s="4">
        <f>2014-I258</f>
        <v>0</v>
      </c>
      <c r="L258" s="134">
        <v>0</v>
      </c>
      <c r="O258" s="134">
        <v>0</v>
      </c>
      <c r="R258" s="117">
        <f t="shared" ref="R258:R321" si="24">AVERAGE(L258:N258)</f>
        <v>0</v>
      </c>
      <c r="S258" s="117">
        <f t="shared" ref="S258:S321" si="25">AVERAGE(O258:Q258)</f>
        <v>0</v>
      </c>
      <c r="T258" s="135" t="str">
        <f t="shared" ref="T258:T321" si="26">IF(R258&gt;139,"0",IF(R258=0,"0",IF(S258=0,"0",IF(S258&lt;90,"1"))))</f>
        <v>0</v>
      </c>
      <c r="U258" s="116">
        <f t="shared" ref="U258:U321" si="27">T258+0</f>
        <v>0</v>
      </c>
      <c r="V258" s="135" t="str">
        <f t="shared" ref="V258:V321" si="28">IF(R258&lt;10,"0",IF(R258&gt;0,"1"))</f>
        <v>0</v>
      </c>
      <c r="W258" s="135">
        <f t="shared" ref="W258:W321" si="29">V258+0</f>
        <v>0</v>
      </c>
    </row>
    <row r="259" spans="1:23" x14ac:dyDescent="0.2">
      <c r="A259" s="4">
        <v>261</v>
      </c>
      <c r="E259" s="4">
        <v>2014</v>
      </c>
      <c r="F259" s="4">
        <f>2014-E259</f>
        <v>0</v>
      </c>
      <c r="I259" s="4">
        <v>2014</v>
      </c>
      <c r="J259" s="4">
        <f>2014-I259</f>
        <v>0</v>
      </c>
      <c r="L259" s="134">
        <v>0</v>
      </c>
      <c r="O259" s="134">
        <v>0</v>
      </c>
      <c r="R259" s="117">
        <f t="shared" si="24"/>
        <v>0</v>
      </c>
      <c r="S259" s="117">
        <f t="shared" si="25"/>
        <v>0</v>
      </c>
      <c r="T259" s="135" t="str">
        <f t="shared" si="26"/>
        <v>0</v>
      </c>
      <c r="U259" s="116">
        <f t="shared" si="27"/>
        <v>0</v>
      </c>
      <c r="V259" s="135" t="str">
        <f t="shared" si="28"/>
        <v>0</v>
      </c>
      <c r="W259" s="135">
        <f t="shared" si="29"/>
        <v>0</v>
      </c>
    </row>
    <row r="260" spans="1:23" x14ac:dyDescent="0.2">
      <c r="A260" s="4">
        <v>262</v>
      </c>
      <c r="E260" s="4">
        <v>2014</v>
      </c>
      <c r="F260" s="4">
        <f>2014-E260</f>
        <v>0</v>
      </c>
      <c r="I260" s="4">
        <v>2014</v>
      </c>
      <c r="J260" s="4">
        <f>2014-I260</f>
        <v>0</v>
      </c>
      <c r="L260" s="134">
        <v>0</v>
      </c>
      <c r="O260" s="134">
        <v>0</v>
      </c>
      <c r="R260" s="117">
        <f t="shared" si="24"/>
        <v>0</v>
      </c>
      <c r="S260" s="117">
        <f t="shared" si="25"/>
        <v>0</v>
      </c>
      <c r="T260" s="135" t="str">
        <f t="shared" si="26"/>
        <v>0</v>
      </c>
      <c r="U260" s="116">
        <f t="shared" si="27"/>
        <v>0</v>
      </c>
      <c r="V260" s="135" t="str">
        <f t="shared" si="28"/>
        <v>0</v>
      </c>
      <c r="W260" s="135">
        <f t="shared" si="29"/>
        <v>0</v>
      </c>
    </row>
    <row r="261" spans="1:23" x14ac:dyDescent="0.2">
      <c r="A261" s="4">
        <v>263</v>
      </c>
      <c r="E261" s="4">
        <v>2014</v>
      </c>
      <c r="F261" s="4">
        <f>2014-E261</f>
        <v>0</v>
      </c>
      <c r="I261" s="4">
        <v>2014</v>
      </c>
      <c r="J261" s="4">
        <f>2014-I261</f>
        <v>0</v>
      </c>
      <c r="L261" s="134">
        <v>0</v>
      </c>
      <c r="O261" s="134">
        <v>0</v>
      </c>
      <c r="R261" s="117">
        <f t="shared" si="24"/>
        <v>0</v>
      </c>
      <c r="S261" s="117">
        <f t="shared" si="25"/>
        <v>0</v>
      </c>
      <c r="T261" s="135" t="str">
        <f t="shared" si="26"/>
        <v>0</v>
      </c>
      <c r="U261" s="116">
        <f t="shared" si="27"/>
        <v>0</v>
      </c>
      <c r="V261" s="135" t="str">
        <f t="shared" si="28"/>
        <v>0</v>
      </c>
      <c r="W261" s="135">
        <f t="shared" si="29"/>
        <v>0</v>
      </c>
    </row>
    <row r="262" spans="1:23" x14ac:dyDescent="0.2">
      <c r="A262" s="4">
        <v>264</v>
      </c>
      <c r="E262" s="4">
        <v>2014</v>
      </c>
      <c r="F262" s="4">
        <f>2014-E262</f>
        <v>0</v>
      </c>
      <c r="I262" s="4">
        <v>2014</v>
      </c>
      <c r="J262" s="4">
        <f>2014-I262</f>
        <v>0</v>
      </c>
      <c r="L262" s="134">
        <v>0</v>
      </c>
      <c r="O262" s="134">
        <v>0</v>
      </c>
      <c r="R262" s="117">
        <f t="shared" si="24"/>
        <v>0</v>
      </c>
      <c r="S262" s="117">
        <f t="shared" si="25"/>
        <v>0</v>
      </c>
      <c r="T262" s="135" t="str">
        <f t="shared" si="26"/>
        <v>0</v>
      </c>
      <c r="U262" s="116">
        <f t="shared" si="27"/>
        <v>0</v>
      </c>
      <c r="V262" s="135" t="str">
        <f t="shared" si="28"/>
        <v>0</v>
      </c>
      <c r="W262" s="135">
        <f t="shared" si="29"/>
        <v>0</v>
      </c>
    </row>
    <row r="263" spans="1:23" x14ac:dyDescent="0.2">
      <c r="A263" s="4">
        <v>265</v>
      </c>
      <c r="E263" s="4">
        <v>2014</v>
      </c>
      <c r="F263" s="4">
        <f>2014-E263</f>
        <v>0</v>
      </c>
      <c r="I263" s="4">
        <v>2014</v>
      </c>
      <c r="J263" s="4">
        <f>2014-I263</f>
        <v>0</v>
      </c>
      <c r="L263" s="134">
        <v>0</v>
      </c>
      <c r="O263" s="134">
        <v>0</v>
      </c>
      <c r="R263" s="117">
        <f t="shared" si="24"/>
        <v>0</v>
      </c>
      <c r="S263" s="117">
        <f t="shared" si="25"/>
        <v>0</v>
      </c>
      <c r="T263" s="135" t="str">
        <f t="shared" si="26"/>
        <v>0</v>
      </c>
      <c r="U263" s="116">
        <f t="shared" si="27"/>
        <v>0</v>
      </c>
      <c r="V263" s="135" t="str">
        <f t="shared" si="28"/>
        <v>0</v>
      </c>
      <c r="W263" s="135">
        <f t="shared" si="29"/>
        <v>0</v>
      </c>
    </row>
    <row r="264" spans="1:23" x14ac:dyDescent="0.2">
      <c r="A264" s="4">
        <v>266</v>
      </c>
      <c r="E264" s="4">
        <v>2014</v>
      </c>
      <c r="F264" s="4">
        <f>2014-E264</f>
        <v>0</v>
      </c>
      <c r="I264" s="4">
        <v>2014</v>
      </c>
      <c r="J264" s="4">
        <f>2014-I264</f>
        <v>0</v>
      </c>
      <c r="L264" s="134">
        <v>0</v>
      </c>
      <c r="O264" s="134">
        <v>0</v>
      </c>
      <c r="R264" s="117">
        <f t="shared" si="24"/>
        <v>0</v>
      </c>
      <c r="S264" s="117">
        <f t="shared" si="25"/>
        <v>0</v>
      </c>
      <c r="T264" s="135" t="str">
        <f t="shared" si="26"/>
        <v>0</v>
      </c>
      <c r="U264" s="116">
        <f t="shared" si="27"/>
        <v>0</v>
      </c>
      <c r="V264" s="135" t="str">
        <f t="shared" si="28"/>
        <v>0</v>
      </c>
      <c r="W264" s="135">
        <f t="shared" si="29"/>
        <v>0</v>
      </c>
    </row>
    <row r="265" spans="1:23" x14ac:dyDescent="0.2">
      <c r="A265" s="4">
        <v>267</v>
      </c>
      <c r="E265" s="4">
        <v>2014</v>
      </c>
      <c r="F265" s="4">
        <f>2014-E265</f>
        <v>0</v>
      </c>
      <c r="I265" s="4">
        <v>2014</v>
      </c>
      <c r="J265" s="4">
        <f>2014-I265</f>
        <v>0</v>
      </c>
      <c r="L265" s="134">
        <v>0</v>
      </c>
      <c r="O265" s="134">
        <v>0</v>
      </c>
      <c r="R265" s="117">
        <f t="shared" si="24"/>
        <v>0</v>
      </c>
      <c r="S265" s="117">
        <f t="shared" si="25"/>
        <v>0</v>
      </c>
      <c r="T265" s="135" t="str">
        <f t="shared" si="26"/>
        <v>0</v>
      </c>
      <c r="U265" s="116">
        <f t="shared" si="27"/>
        <v>0</v>
      </c>
      <c r="V265" s="135" t="str">
        <f t="shared" si="28"/>
        <v>0</v>
      </c>
      <c r="W265" s="135">
        <f t="shared" si="29"/>
        <v>0</v>
      </c>
    </row>
    <row r="266" spans="1:23" x14ac:dyDescent="0.2">
      <c r="A266" s="4">
        <v>268</v>
      </c>
      <c r="E266" s="4">
        <v>2014</v>
      </c>
      <c r="F266" s="4">
        <f>2014-E266</f>
        <v>0</v>
      </c>
      <c r="I266" s="4">
        <v>2014</v>
      </c>
      <c r="J266" s="4">
        <f>2014-I266</f>
        <v>0</v>
      </c>
      <c r="L266" s="134">
        <v>0</v>
      </c>
      <c r="O266" s="134">
        <v>0</v>
      </c>
      <c r="R266" s="117">
        <f t="shared" si="24"/>
        <v>0</v>
      </c>
      <c r="S266" s="117">
        <f t="shared" si="25"/>
        <v>0</v>
      </c>
      <c r="T266" s="135" t="str">
        <f t="shared" si="26"/>
        <v>0</v>
      </c>
      <c r="U266" s="116">
        <f t="shared" si="27"/>
        <v>0</v>
      </c>
      <c r="V266" s="135" t="str">
        <f t="shared" si="28"/>
        <v>0</v>
      </c>
      <c r="W266" s="135">
        <f t="shared" si="29"/>
        <v>0</v>
      </c>
    </row>
    <row r="267" spans="1:23" x14ac:dyDescent="0.2">
      <c r="A267" s="4">
        <v>269</v>
      </c>
      <c r="E267" s="4">
        <v>2014</v>
      </c>
      <c r="F267" s="4">
        <f>2014-E267</f>
        <v>0</v>
      </c>
      <c r="I267" s="4">
        <v>2014</v>
      </c>
      <c r="J267" s="4">
        <f>2014-I267</f>
        <v>0</v>
      </c>
      <c r="L267" s="134">
        <v>0</v>
      </c>
      <c r="O267" s="134">
        <v>0</v>
      </c>
      <c r="R267" s="117">
        <f t="shared" si="24"/>
        <v>0</v>
      </c>
      <c r="S267" s="117">
        <f t="shared" si="25"/>
        <v>0</v>
      </c>
      <c r="T267" s="135" t="str">
        <f t="shared" si="26"/>
        <v>0</v>
      </c>
      <c r="U267" s="116">
        <f t="shared" si="27"/>
        <v>0</v>
      </c>
      <c r="V267" s="135" t="str">
        <f t="shared" si="28"/>
        <v>0</v>
      </c>
      <c r="W267" s="135">
        <f t="shared" si="29"/>
        <v>0</v>
      </c>
    </row>
    <row r="268" spans="1:23" x14ac:dyDescent="0.2">
      <c r="A268" s="4">
        <v>270</v>
      </c>
      <c r="E268" s="4">
        <v>2014</v>
      </c>
      <c r="F268" s="4">
        <f>2014-E268</f>
        <v>0</v>
      </c>
      <c r="I268" s="4">
        <v>2014</v>
      </c>
      <c r="J268" s="4">
        <f>2014-I268</f>
        <v>0</v>
      </c>
      <c r="L268" s="134">
        <v>0</v>
      </c>
      <c r="O268" s="134">
        <v>0</v>
      </c>
      <c r="R268" s="117">
        <f t="shared" si="24"/>
        <v>0</v>
      </c>
      <c r="S268" s="117">
        <f t="shared" si="25"/>
        <v>0</v>
      </c>
      <c r="T268" s="135" t="str">
        <f t="shared" si="26"/>
        <v>0</v>
      </c>
      <c r="U268" s="116">
        <f t="shared" si="27"/>
        <v>0</v>
      </c>
      <c r="V268" s="135" t="str">
        <f t="shared" si="28"/>
        <v>0</v>
      </c>
      <c r="W268" s="135">
        <f t="shared" si="29"/>
        <v>0</v>
      </c>
    </row>
    <row r="269" spans="1:23" x14ac:dyDescent="0.2">
      <c r="A269" s="4">
        <v>271</v>
      </c>
      <c r="E269" s="4">
        <v>2014</v>
      </c>
      <c r="F269" s="4">
        <f>2014-E269</f>
        <v>0</v>
      </c>
      <c r="I269" s="4">
        <v>2014</v>
      </c>
      <c r="J269" s="4">
        <f>2014-I269</f>
        <v>0</v>
      </c>
      <c r="L269" s="134">
        <v>0</v>
      </c>
      <c r="O269" s="134">
        <v>0</v>
      </c>
      <c r="R269" s="117">
        <f t="shared" si="24"/>
        <v>0</v>
      </c>
      <c r="S269" s="117">
        <f t="shared" si="25"/>
        <v>0</v>
      </c>
      <c r="T269" s="135" t="str">
        <f t="shared" si="26"/>
        <v>0</v>
      </c>
      <c r="U269" s="116">
        <f t="shared" si="27"/>
        <v>0</v>
      </c>
      <c r="V269" s="135" t="str">
        <f t="shared" si="28"/>
        <v>0</v>
      </c>
      <c r="W269" s="135">
        <f t="shared" si="29"/>
        <v>0</v>
      </c>
    </row>
    <row r="270" spans="1:23" x14ac:dyDescent="0.2">
      <c r="A270" s="4">
        <v>272</v>
      </c>
      <c r="E270" s="4">
        <v>2014</v>
      </c>
      <c r="F270" s="4">
        <f>2014-E270</f>
        <v>0</v>
      </c>
      <c r="I270" s="4">
        <v>2014</v>
      </c>
      <c r="J270" s="4">
        <f>2014-I270</f>
        <v>0</v>
      </c>
      <c r="L270" s="134">
        <v>0</v>
      </c>
      <c r="O270" s="134">
        <v>0</v>
      </c>
      <c r="R270" s="117">
        <f t="shared" si="24"/>
        <v>0</v>
      </c>
      <c r="S270" s="117">
        <f t="shared" si="25"/>
        <v>0</v>
      </c>
      <c r="T270" s="135" t="str">
        <f t="shared" si="26"/>
        <v>0</v>
      </c>
      <c r="U270" s="116">
        <f t="shared" si="27"/>
        <v>0</v>
      </c>
      <c r="V270" s="135" t="str">
        <f t="shared" si="28"/>
        <v>0</v>
      </c>
      <c r="W270" s="135">
        <f t="shared" si="29"/>
        <v>0</v>
      </c>
    </row>
    <row r="271" spans="1:23" x14ac:dyDescent="0.2">
      <c r="A271" s="4">
        <v>273</v>
      </c>
      <c r="E271" s="4">
        <v>2014</v>
      </c>
      <c r="F271" s="4">
        <f>2014-E271</f>
        <v>0</v>
      </c>
      <c r="I271" s="4">
        <v>2014</v>
      </c>
      <c r="J271" s="4">
        <f>2014-I271</f>
        <v>0</v>
      </c>
      <c r="L271" s="134">
        <v>0</v>
      </c>
      <c r="O271" s="134">
        <v>0</v>
      </c>
      <c r="R271" s="117">
        <f t="shared" si="24"/>
        <v>0</v>
      </c>
      <c r="S271" s="117">
        <f t="shared" si="25"/>
        <v>0</v>
      </c>
      <c r="T271" s="135" t="str">
        <f t="shared" si="26"/>
        <v>0</v>
      </c>
      <c r="U271" s="116">
        <f t="shared" si="27"/>
        <v>0</v>
      </c>
      <c r="V271" s="135" t="str">
        <f t="shared" si="28"/>
        <v>0</v>
      </c>
      <c r="W271" s="135">
        <f t="shared" si="29"/>
        <v>0</v>
      </c>
    </row>
    <row r="272" spans="1:23" x14ac:dyDescent="0.2">
      <c r="A272" s="4">
        <v>274</v>
      </c>
      <c r="E272" s="4">
        <v>2014</v>
      </c>
      <c r="F272" s="4">
        <f>2014-E272</f>
        <v>0</v>
      </c>
      <c r="I272" s="4">
        <v>2014</v>
      </c>
      <c r="J272" s="4">
        <f>2014-I272</f>
        <v>0</v>
      </c>
      <c r="L272" s="134">
        <v>0</v>
      </c>
      <c r="O272" s="134">
        <v>0</v>
      </c>
      <c r="R272" s="117">
        <f t="shared" si="24"/>
        <v>0</v>
      </c>
      <c r="S272" s="117">
        <f t="shared" si="25"/>
        <v>0</v>
      </c>
      <c r="T272" s="135" t="str">
        <f t="shared" si="26"/>
        <v>0</v>
      </c>
      <c r="U272" s="116">
        <f t="shared" si="27"/>
        <v>0</v>
      </c>
      <c r="V272" s="135" t="str">
        <f t="shared" si="28"/>
        <v>0</v>
      </c>
      <c r="W272" s="135">
        <f t="shared" si="29"/>
        <v>0</v>
      </c>
    </row>
    <row r="273" spans="1:23" x14ac:dyDescent="0.2">
      <c r="A273" s="4">
        <v>275</v>
      </c>
      <c r="E273" s="4">
        <v>2014</v>
      </c>
      <c r="F273" s="4">
        <f>2014-E273</f>
        <v>0</v>
      </c>
      <c r="I273" s="4">
        <v>2014</v>
      </c>
      <c r="J273" s="4">
        <f>2014-I273</f>
        <v>0</v>
      </c>
      <c r="L273" s="134">
        <v>0</v>
      </c>
      <c r="O273" s="134">
        <v>0</v>
      </c>
      <c r="R273" s="117">
        <f t="shared" si="24"/>
        <v>0</v>
      </c>
      <c r="S273" s="117">
        <f t="shared" si="25"/>
        <v>0</v>
      </c>
      <c r="T273" s="135" t="str">
        <f t="shared" si="26"/>
        <v>0</v>
      </c>
      <c r="U273" s="116">
        <f t="shared" si="27"/>
        <v>0</v>
      </c>
      <c r="V273" s="135" t="str">
        <f t="shared" si="28"/>
        <v>0</v>
      </c>
      <c r="W273" s="135">
        <f t="shared" si="29"/>
        <v>0</v>
      </c>
    </row>
    <row r="274" spans="1:23" x14ac:dyDescent="0.2">
      <c r="A274" s="4">
        <v>276</v>
      </c>
      <c r="E274" s="4">
        <v>2014</v>
      </c>
      <c r="F274" s="4">
        <f>2014-E274</f>
        <v>0</v>
      </c>
      <c r="I274" s="4">
        <v>2014</v>
      </c>
      <c r="J274" s="4">
        <f>2014-I274</f>
        <v>0</v>
      </c>
      <c r="L274" s="134">
        <v>0</v>
      </c>
      <c r="O274" s="134">
        <v>0</v>
      </c>
      <c r="R274" s="117">
        <f t="shared" si="24"/>
        <v>0</v>
      </c>
      <c r="S274" s="117">
        <f t="shared" si="25"/>
        <v>0</v>
      </c>
      <c r="T274" s="135" t="str">
        <f t="shared" si="26"/>
        <v>0</v>
      </c>
      <c r="U274" s="116">
        <f t="shared" si="27"/>
        <v>0</v>
      </c>
      <c r="V274" s="135" t="str">
        <f t="shared" si="28"/>
        <v>0</v>
      </c>
      <c r="W274" s="135">
        <f t="shared" si="29"/>
        <v>0</v>
      </c>
    </row>
    <row r="275" spans="1:23" x14ac:dyDescent="0.2">
      <c r="A275" s="4">
        <v>277</v>
      </c>
      <c r="E275" s="4">
        <v>2014</v>
      </c>
      <c r="F275" s="4">
        <f>2014-E275</f>
        <v>0</v>
      </c>
      <c r="I275" s="4">
        <v>2014</v>
      </c>
      <c r="J275" s="4">
        <f>2014-I275</f>
        <v>0</v>
      </c>
      <c r="L275" s="134">
        <v>0</v>
      </c>
      <c r="O275" s="134">
        <v>0</v>
      </c>
      <c r="R275" s="117">
        <f t="shared" si="24"/>
        <v>0</v>
      </c>
      <c r="S275" s="117">
        <f t="shared" si="25"/>
        <v>0</v>
      </c>
      <c r="T275" s="135" t="str">
        <f t="shared" si="26"/>
        <v>0</v>
      </c>
      <c r="U275" s="116">
        <f t="shared" si="27"/>
        <v>0</v>
      </c>
      <c r="V275" s="135" t="str">
        <f t="shared" si="28"/>
        <v>0</v>
      </c>
      <c r="W275" s="135">
        <f t="shared" si="29"/>
        <v>0</v>
      </c>
    </row>
    <row r="276" spans="1:23" x14ac:dyDescent="0.2">
      <c r="A276" s="4">
        <v>278</v>
      </c>
      <c r="E276" s="4">
        <v>2014</v>
      </c>
      <c r="F276" s="4">
        <f>2014-E276</f>
        <v>0</v>
      </c>
      <c r="I276" s="4">
        <v>2014</v>
      </c>
      <c r="J276" s="4">
        <f>2014-I276</f>
        <v>0</v>
      </c>
      <c r="L276" s="134">
        <v>0</v>
      </c>
      <c r="O276" s="134">
        <v>0</v>
      </c>
      <c r="R276" s="117">
        <f t="shared" si="24"/>
        <v>0</v>
      </c>
      <c r="S276" s="117">
        <f t="shared" si="25"/>
        <v>0</v>
      </c>
      <c r="T276" s="135" t="str">
        <f t="shared" si="26"/>
        <v>0</v>
      </c>
      <c r="U276" s="116">
        <f t="shared" si="27"/>
        <v>0</v>
      </c>
      <c r="V276" s="135" t="str">
        <f t="shared" si="28"/>
        <v>0</v>
      </c>
      <c r="W276" s="135">
        <f t="shared" si="29"/>
        <v>0</v>
      </c>
    </row>
    <row r="277" spans="1:23" x14ac:dyDescent="0.2">
      <c r="A277" s="4">
        <v>279</v>
      </c>
      <c r="E277" s="4">
        <v>2014</v>
      </c>
      <c r="F277" s="4">
        <f>2014-E277</f>
        <v>0</v>
      </c>
      <c r="I277" s="4">
        <v>2014</v>
      </c>
      <c r="J277" s="4">
        <f>2014-I277</f>
        <v>0</v>
      </c>
      <c r="L277" s="134">
        <v>0</v>
      </c>
      <c r="O277" s="134">
        <v>0</v>
      </c>
      <c r="R277" s="117">
        <f t="shared" si="24"/>
        <v>0</v>
      </c>
      <c r="S277" s="117">
        <f t="shared" si="25"/>
        <v>0</v>
      </c>
      <c r="T277" s="135" t="str">
        <f t="shared" si="26"/>
        <v>0</v>
      </c>
      <c r="U277" s="116">
        <f t="shared" si="27"/>
        <v>0</v>
      </c>
      <c r="V277" s="135" t="str">
        <f t="shared" si="28"/>
        <v>0</v>
      </c>
      <c r="W277" s="135">
        <f t="shared" si="29"/>
        <v>0</v>
      </c>
    </row>
    <row r="278" spans="1:23" x14ac:dyDescent="0.2">
      <c r="A278" s="4">
        <v>280</v>
      </c>
      <c r="E278" s="4">
        <v>2014</v>
      </c>
      <c r="F278" s="4">
        <f>2014-E278</f>
        <v>0</v>
      </c>
      <c r="I278" s="4">
        <v>2014</v>
      </c>
      <c r="J278" s="4">
        <f>2014-I278</f>
        <v>0</v>
      </c>
      <c r="L278" s="134">
        <v>0</v>
      </c>
      <c r="O278" s="134">
        <v>0</v>
      </c>
      <c r="R278" s="117">
        <f t="shared" si="24"/>
        <v>0</v>
      </c>
      <c r="S278" s="117">
        <f t="shared" si="25"/>
        <v>0</v>
      </c>
      <c r="T278" s="135" t="str">
        <f t="shared" si="26"/>
        <v>0</v>
      </c>
      <c r="U278" s="116">
        <f t="shared" si="27"/>
        <v>0</v>
      </c>
      <c r="V278" s="135" t="str">
        <f t="shared" si="28"/>
        <v>0</v>
      </c>
      <c r="W278" s="135">
        <f t="shared" si="29"/>
        <v>0</v>
      </c>
    </row>
    <row r="279" spans="1:23" x14ac:dyDescent="0.2">
      <c r="A279" s="4">
        <v>281</v>
      </c>
      <c r="E279" s="4">
        <v>2014</v>
      </c>
      <c r="F279" s="4">
        <f>2014-E279</f>
        <v>0</v>
      </c>
      <c r="I279" s="4">
        <v>2014</v>
      </c>
      <c r="J279" s="4">
        <f>2014-I279</f>
        <v>0</v>
      </c>
      <c r="L279" s="134">
        <v>0</v>
      </c>
      <c r="O279" s="134">
        <v>0</v>
      </c>
      <c r="R279" s="117">
        <f t="shared" si="24"/>
        <v>0</v>
      </c>
      <c r="S279" s="117">
        <f t="shared" si="25"/>
        <v>0</v>
      </c>
      <c r="T279" s="135" t="str">
        <f t="shared" si="26"/>
        <v>0</v>
      </c>
      <c r="U279" s="116">
        <f t="shared" si="27"/>
        <v>0</v>
      </c>
      <c r="V279" s="135" t="str">
        <f t="shared" si="28"/>
        <v>0</v>
      </c>
      <c r="W279" s="135">
        <f t="shared" si="29"/>
        <v>0</v>
      </c>
    </row>
    <row r="280" spans="1:23" x14ac:dyDescent="0.2">
      <c r="A280" s="4">
        <v>282</v>
      </c>
      <c r="E280" s="4">
        <v>2014</v>
      </c>
      <c r="F280" s="4">
        <f>2014-E280</f>
        <v>0</v>
      </c>
      <c r="I280" s="4">
        <v>2014</v>
      </c>
      <c r="J280" s="4">
        <f>2014-I280</f>
        <v>0</v>
      </c>
      <c r="L280" s="134">
        <v>0</v>
      </c>
      <c r="O280" s="134">
        <v>0</v>
      </c>
      <c r="R280" s="117">
        <f t="shared" si="24"/>
        <v>0</v>
      </c>
      <c r="S280" s="117">
        <f t="shared" si="25"/>
        <v>0</v>
      </c>
      <c r="T280" s="135" t="str">
        <f t="shared" si="26"/>
        <v>0</v>
      </c>
      <c r="U280" s="116">
        <f t="shared" si="27"/>
        <v>0</v>
      </c>
      <c r="V280" s="135" t="str">
        <f t="shared" si="28"/>
        <v>0</v>
      </c>
      <c r="W280" s="135">
        <f t="shared" si="29"/>
        <v>0</v>
      </c>
    </row>
    <row r="281" spans="1:23" x14ac:dyDescent="0.2">
      <c r="A281" s="4">
        <v>283</v>
      </c>
      <c r="E281" s="4">
        <v>2014</v>
      </c>
      <c r="F281" s="4">
        <f>2014-E281</f>
        <v>0</v>
      </c>
      <c r="I281" s="4">
        <v>2014</v>
      </c>
      <c r="J281" s="4">
        <f>2014-I281</f>
        <v>0</v>
      </c>
      <c r="L281" s="134">
        <v>0</v>
      </c>
      <c r="O281" s="134">
        <v>0</v>
      </c>
      <c r="R281" s="117">
        <f t="shared" si="24"/>
        <v>0</v>
      </c>
      <c r="S281" s="117">
        <f t="shared" si="25"/>
        <v>0</v>
      </c>
      <c r="T281" s="135" t="str">
        <f t="shared" si="26"/>
        <v>0</v>
      </c>
      <c r="U281" s="116">
        <f t="shared" si="27"/>
        <v>0</v>
      </c>
      <c r="V281" s="135" t="str">
        <f t="shared" si="28"/>
        <v>0</v>
      </c>
      <c r="W281" s="135">
        <f t="shared" si="29"/>
        <v>0</v>
      </c>
    </row>
    <row r="282" spans="1:23" x14ac:dyDescent="0.2">
      <c r="A282" s="4">
        <v>284</v>
      </c>
      <c r="E282" s="4">
        <v>2014</v>
      </c>
      <c r="F282" s="4">
        <f>2014-E282</f>
        <v>0</v>
      </c>
      <c r="I282" s="4">
        <v>2014</v>
      </c>
      <c r="J282" s="4">
        <f>2014-I282</f>
        <v>0</v>
      </c>
      <c r="L282" s="134">
        <v>0</v>
      </c>
      <c r="O282" s="134">
        <v>0</v>
      </c>
      <c r="R282" s="117">
        <f t="shared" si="24"/>
        <v>0</v>
      </c>
      <c r="S282" s="117">
        <f t="shared" si="25"/>
        <v>0</v>
      </c>
      <c r="T282" s="135" t="str">
        <f t="shared" si="26"/>
        <v>0</v>
      </c>
      <c r="U282" s="116">
        <f t="shared" si="27"/>
        <v>0</v>
      </c>
      <c r="V282" s="135" t="str">
        <f t="shared" si="28"/>
        <v>0</v>
      </c>
      <c r="W282" s="135">
        <f t="shared" si="29"/>
        <v>0</v>
      </c>
    </row>
    <row r="283" spans="1:23" x14ac:dyDescent="0.2">
      <c r="A283" s="4">
        <v>300</v>
      </c>
      <c r="E283" s="4">
        <v>2014</v>
      </c>
      <c r="F283" s="4">
        <f>2014-E283</f>
        <v>0</v>
      </c>
      <c r="I283" s="4">
        <v>2014</v>
      </c>
      <c r="J283" s="4">
        <f>2014-I283</f>
        <v>0</v>
      </c>
      <c r="L283" s="134">
        <v>0</v>
      </c>
      <c r="O283" s="134">
        <v>0</v>
      </c>
      <c r="R283" s="117">
        <f t="shared" si="24"/>
        <v>0</v>
      </c>
      <c r="S283" s="117">
        <f t="shared" si="25"/>
        <v>0</v>
      </c>
      <c r="T283" s="135" t="str">
        <f t="shared" si="26"/>
        <v>0</v>
      </c>
      <c r="U283" s="116">
        <f t="shared" si="27"/>
        <v>0</v>
      </c>
      <c r="V283" s="135" t="str">
        <f t="shared" si="28"/>
        <v>0</v>
      </c>
      <c r="W283" s="135">
        <f t="shared" si="29"/>
        <v>0</v>
      </c>
    </row>
    <row r="284" spans="1:23" x14ac:dyDescent="0.2">
      <c r="A284" s="4">
        <v>285</v>
      </c>
      <c r="E284" s="4">
        <v>2014</v>
      </c>
      <c r="F284" s="4">
        <f>2014-E284</f>
        <v>0</v>
      </c>
      <c r="I284" s="4">
        <v>2014</v>
      </c>
      <c r="J284" s="4">
        <f>2014-I284</f>
        <v>0</v>
      </c>
      <c r="L284" s="134">
        <v>0</v>
      </c>
      <c r="O284" s="134">
        <v>0</v>
      </c>
      <c r="R284" s="117">
        <f t="shared" si="24"/>
        <v>0</v>
      </c>
      <c r="S284" s="117">
        <f t="shared" si="25"/>
        <v>0</v>
      </c>
      <c r="T284" s="135" t="str">
        <f t="shared" si="26"/>
        <v>0</v>
      </c>
      <c r="U284" s="116">
        <f t="shared" si="27"/>
        <v>0</v>
      </c>
      <c r="V284" s="135" t="str">
        <f t="shared" si="28"/>
        <v>0</v>
      </c>
      <c r="W284" s="135">
        <f t="shared" si="29"/>
        <v>0</v>
      </c>
    </row>
    <row r="285" spans="1:23" x14ac:dyDescent="0.2">
      <c r="A285" s="4">
        <v>286</v>
      </c>
      <c r="E285" s="4">
        <v>2014</v>
      </c>
      <c r="F285" s="4">
        <f>2014-E285</f>
        <v>0</v>
      </c>
      <c r="I285" s="4">
        <v>2014</v>
      </c>
      <c r="J285" s="4">
        <f>2014-I285</f>
        <v>0</v>
      </c>
      <c r="L285" s="134">
        <v>0</v>
      </c>
      <c r="O285" s="134">
        <v>0</v>
      </c>
      <c r="R285" s="117">
        <f t="shared" si="24"/>
        <v>0</v>
      </c>
      <c r="S285" s="117">
        <f t="shared" si="25"/>
        <v>0</v>
      </c>
      <c r="T285" s="135" t="str">
        <f t="shared" si="26"/>
        <v>0</v>
      </c>
      <c r="U285" s="116">
        <f t="shared" si="27"/>
        <v>0</v>
      </c>
      <c r="V285" s="135" t="str">
        <f t="shared" si="28"/>
        <v>0</v>
      </c>
      <c r="W285" s="135">
        <f t="shared" si="29"/>
        <v>0</v>
      </c>
    </row>
    <row r="286" spans="1:23" x14ac:dyDescent="0.2">
      <c r="A286" s="4">
        <v>287</v>
      </c>
      <c r="E286" s="4">
        <v>2014</v>
      </c>
      <c r="F286" s="4">
        <f>2014-E286</f>
        <v>0</v>
      </c>
      <c r="I286" s="4">
        <v>2014</v>
      </c>
      <c r="J286" s="4">
        <f>2014-I286</f>
        <v>0</v>
      </c>
      <c r="L286" s="134">
        <v>0</v>
      </c>
      <c r="O286" s="134">
        <v>0</v>
      </c>
      <c r="R286" s="117">
        <f t="shared" si="24"/>
        <v>0</v>
      </c>
      <c r="S286" s="117">
        <f t="shared" si="25"/>
        <v>0</v>
      </c>
      <c r="T286" s="135" t="str">
        <f t="shared" si="26"/>
        <v>0</v>
      </c>
      <c r="U286" s="116">
        <f t="shared" si="27"/>
        <v>0</v>
      </c>
      <c r="V286" s="135" t="str">
        <f t="shared" si="28"/>
        <v>0</v>
      </c>
      <c r="W286" s="135">
        <f t="shared" si="29"/>
        <v>0</v>
      </c>
    </row>
    <row r="287" spans="1:23" x14ac:dyDescent="0.2">
      <c r="A287" s="4">
        <v>288</v>
      </c>
      <c r="E287" s="4">
        <v>2014</v>
      </c>
      <c r="F287" s="4">
        <f>2014-E287</f>
        <v>0</v>
      </c>
      <c r="I287" s="4">
        <v>2014</v>
      </c>
      <c r="J287" s="4">
        <f>2014-I287</f>
        <v>0</v>
      </c>
      <c r="L287" s="134">
        <v>0</v>
      </c>
      <c r="O287" s="134">
        <v>0</v>
      </c>
      <c r="R287" s="117">
        <f t="shared" si="24"/>
        <v>0</v>
      </c>
      <c r="S287" s="117">
        <f t="shared" si="25"/>
        <v>0</v>
      </c>
      <c r="T287" s="135" t="str">
        <f t="shared" si="26"/>
        <v>0</v>
      </c>
      <c r="U287" s="116">
        <f t="shared" si="27"/>
        <v>0</v>
      </c>
      <c r="V287" s="135" t="str">
        <f t="shared" si="28"/>
        <v>0</v>
      </c>
      <c r="W287" s="135">
        <f t="shared" si="29"/>
        <v>0</v>
      </c>
    </row>
    <row r="288" spans="1:23" x14ac:dyDescent="0.2">
      <c r="A288" s="4">
        <v>289</v>
      </c>
      <c r="E288" s="4">
        <v>2014</v>
      </c>
      <c r="F288" s="4">
        <f>2014-E288</f>
        <v>0</v>
      </c>
      <c r="I288" s="4">
        <v>2014</v>
      </c>
      <c r="J288" s="4">
        <f>2014-I288</f>
        <v>0</v>
      </c>
      <c r="L288" s="134">
        <v>0</v>
      </c>
      <c r="O288" s="134">
        <v>0</v>
      </c>
      <c r="R288" s="117">
        <f t="shared" si="24"/>
        <v>0</v>
      </c>
      <c r="S288" s="117">
        <f t="shared" si="25"/>
        <v>0</v>
      </c>
      <c r="T288" s="135" t="str">
        <f t="shared" si="26"/>
        <v>0</v>
      </c>
      <c r="U288" s="116">
        <f t="shared" si="27"/>
        <v>0</v>
      </c>
      <c r="V288" s="135" t="str">
        <f t="shared" si="28"/>
        <v>0</v>
      </c>
      <c r="W288" s="135">
        <f t="shared" si="29"/>
        <v>0</v>
      </c>
    </row>
    <row r="289" spans="1:23" x14ac:dyDescent="0.2">
      <c r="A289" s="4">
        <v>290</v>
      </c>
      <c r="E289" s="4">
        <v>2014</v>
      </c>
      <c r="F289" s="4">
        <f>2014-E289</f>
        <v>0</v>
      </c>
      <c r="I289" s="4">
        <v>2014</v>
      </c>
      <c r="J289" s="4">
        <f>2014-I289</f>
        <v>0</v>
      </c>
      <c r="L289" s="134">
        <v>0</v>
      </c>
      <c r="O289" s="134">
        <v>0</v>
      </c>
      <c r="R289" s="117">
        <f t="shared" si="24"/>
        <v>0</v>
      </c>
      <c r="S289" s="117">
        <f t="shared" si="25"/>
        <v>0</v>
      </c>
      <c r="T289" s="135" t="str">
        <f t="shared" si="26"/>
        <v>0</v>
      </c>
      <c r="U289" s="116">
        <f t="shared" si="27"/>
        <v>0</v>
      </c>
      <c r="V289" s="135" t="str">
        <f t="shared" si="28"/>
        <v>0</v>
      </c>
      <c r="W289" s="135">
        <f t="shared" si="29"/>
        <v>0</v>
      </c>
    </row>
    <row r="290" spans="1:23" x14ac:dyDescent="0.2">
      <c r="A290" s="4">
        <v>291</v>
      </c>
      <c r="E290" s="4">
        <v>2014</v>
      </c>
      <c r="F290" s="4">
        <f>2014-E290</f>
        <v>0</v>
      </c>
      <c r="I290" s="4">
        <v>2014</v>
      </c>
      <c r="J290" s="4">
        <f>2014-I290</f>
        <v>0</v>
      </c>
      <c r="L290" s="134">
        <v>0</v>
      </c>
      <c r="O290" s="134">
        <v>0</v>
      </c>
      <c r="R290" s="117">
        <f t="shared" si="24"/>
        <v>0</v>
      </c>
      <c r="S290" s="117">
        <f t="shared" si="25"/>
        <v>0</v>
      </c>
      <c r="T290" s="135" t="str">
        <f t="shared" si="26"/>
        <v>0</v>
      </c>
      <c r="U290" s="116">
        <f t="shared" si="27"/>
        <v>0</v>
      </c>
      <c r="V290" s="135" t="str">
        <f t="shared" si="28"/>
        <v>0</v>
      </c>
      <c r="W290" s="135">
        <f t="shared" si="29"/>
        <v>0</v>
      </c>
    </row>
    <row r="291" spans="1:23" x14ac:dyDescent="0.2">
      <c r="A291" s="4">
        <v>292</v>
      </c>
      <c r="E291" s="4">
        <v>2014</v>
      </c>
      <c r="F291" s="4">
        <f>2014-E291</f>
        <v>0</v>
      </c>
      <c r="I291" s="4">
        <v>2014</v>
      </c>
      <c r="J291" s="4">
        <f>2014-I291</f>
        <v>0</v>
      </c>
      <c r="L291" s="134">
        <v>0</v>
      </c>
      <c r="O291" s="134">
        <v>0</v>
      </c>
      <c r="R291" s="117">
        <f t="shared" si="24"/>
        <v>0</v>
      </c>
      <c r="S291" s="117">
        <f t="shared" si="25"/>
        <v>0</v>
      </c>
      <c r="T291" s="135" t="str">
        <f t="shared" si="26"/>
        <v>0</v>
      </c>
      <c r="U291" s="116">
        <f t="shared" si="27"/>
        <v>0</v>
      </c>
      <c r="V291" s="135" t="str">
        <f t="shared" si="28"/>
        <v>0</v>
      </c>
      <c r="W291" s="135">
        <f t="shared" si="29"/>
        <v>0</v>
      </c>
    </row>
    <row r="292" spans="1:23" x14ac:dyDescent="0.2">
      <c r="A292" s="4">
        <v>293</v>
      </c>
      <c r="E292" s="4">
        <v>2014</v>
      </c>
      <c r="F292" s="4">
        <f>2014-E292</f>
        <v>0</v>
      </c>
      <c r="I292" s="4">
        <v>2014</v>
      </c>
      <c r="J292" s="4">
        <f>2014-I292</f>
        <v>0</v>
      </c>
      <c r="L292" s="134">
        <v>0</v>
      </c>
      <c r="O292" s="134">
        <v>0</v>
      </c>
      <c r="R292" s="117">
        <f t="shared" si="24"/>
        <v>0</v>
      </c>
      <c r="S292" s="117">
        <f t="shared" si="25"/>
        <v>0</v>
      </c>
      <c r="T292" s="135" t="str">
        <f t="shared" si="26"/>
        <v>0</v>
      </c>
      <c r="U292" s="116">
        <f t="shared" si="27"/>
        <v>0</v>
      </c>
      <c r="V292" s="135" t="str">
        <f t="shared" si="28"/>
        <v>0</v>
      </c>
      <c r="W292" s="135">
        <f t="shared" si="29"/>
        <v>0</v>
      </c>
    </row>
    <row r="293" spans="1:23" x14ac:dyDescent="0.2">
      <c r="A293" s="4">
        <v>294</v>
      </c>
      <c r="E293" s="4">
        <v>2014</v>
      </c>
      <c r="F293" s="4">
        <f>2014-E293</f>
        <v>0</v>
      </c>
      <c r="I293" s="4">
        <v>2014</v>
      </c>
      <c r="J293" s="4">
        <f>2014-I293</f>
        <v>0</v>
      </c>
      <c r="L293" s="134">
        <v>0</v>
      </c>
      <c r="O293" s="134">
        <v>0</v>
      </c>
      <c r="R293" s="117">
        <f t="shared" si="24"/>
        <v>0</v>
      </c>
      <c r="S293" s="117">
        <f t="shared" si="25"/>
        <v>0</v>
      </c>
      <c r="T293" s="135" t="str">
        <f t="shared" si="26"/>
        <v>0</v>
      </c>
      <c r="U293" s="116">
        <f t="shared" si="27"/>
        <v>0</v>
      </c>
      <c r="V293" s="135" t="str">
        <f t="shared" si="28"/>
        <v>0</v>
      </c>
      <c r="W293" s="135">
        <f t="shared" si="29"/>
        <v>0</v>
      </c>
    </row>
    <row r="294" spans="1:23" x14ac:dyDescent="0.2">
      <c r="A294" s="4">
        <v>295</v>
      </c>
      <c r="E294" s="4">
        <v>2014</v>
      </c>
      <c r="F294" s="4">
        <f>2014-E294</f>
        <v>0</v>
      </c>
      <c r="I294" s="4">
        <v>2014</v>
      </c>
      <c r="J294" s="4">
        <f>2014-I294</f>
        <v>0</v>
      </c>
      <c r="L294" s="134">
        <v>0</v>
      </c>
      <c r="O294" s="134">
        <v>0</v>
      </c>
      <c r="R294" s="117">
        <f t="shared" si="24"/>
        <v>0</v>
      </c>
      <c r="S294" s="117">
        <f t="shared" si="25"/>
        <v>0</v>
      </c>
      <c r="T294" s="135" t="str">
        <f t="shared" si="26"/>
        <v>0</v>
      </c>
      <c r="U294" s="116">
        <f t="shared" si="27"/>
        <v>0</v>
      </c>
      <c r="V294" s="135" t="str">
        <f t="shared" si="28"/>
        <v>0</v>
      </c>
      <c r="W294" s="135">
        <f t="shared" si="29"/>
        <v>0</v>
      </c>
    </row>
    <row r="295" spans="1:23" x14ac:dyDescent="0.2">
      <c r="A295" s="4">
        <v>296</v>
      </c>
      <c r="E295" s="4">
        <v>2014</v>
      </c>
      <c r="F295" s="4">
        <f>2014-E295</f>
        <v>0</v>
      </c>
      <c r="I295" s="4">
        <v>2014</v>
      </c>
      <c r="J295" s="4">
        <f>2014-I295</f>
        <v>0</v>
      </c>
      <c r="L295" s="134">
        <v>0</v>
      </c>
      <c r="O295" s="134">
        <v>0</v>
      </c>
      <c r="R295" s="117">
        <f t="shared" si="24"/>
        <v>0</v>
      </c>
      <c r="S295" s="117">
        <f t="shared" si="25"/>
        <v>0</v>
      </c>
      <c r="T295" s="135" t="str">
        <f t="shared" si="26"/>
        <v>0</v>
      </c>
      <c r="U295" s="116">
        <f t="shared" si="27"/>
        <v>0</v>
      </c>
      <c r="V295" s="135" t="str">
        <f t="shared" si="28"/>
        <v>0</v>
      </c>
      <c r="W295" s="135">
        <f t="shared" si="29"/>
        <v>0</v>
      </c>
    </row>
    <row r="296" spans="1:23" x14ac:dyDescent="0.2">
      <c r="A296" s="4">
        <v>297</v>
      </c>
      <c r="E296" s="4">
        <v>2014</v>
      </c>
      <c r="F296" s="4">
        <f>2014-E296</f>
        <v>0</v>
      </c>
      <c r="I296" s="4">
        <v>2014</v>
      </c>
      <c r="J296" s="4">
        <f>2014-I296</f>
        <v>0</v>
      </c>
      <c r="L296" s="134">
        <v>0</v>
      </c>
      <c r="O296" s="134">
        <v>0</v>
      </c>
      <c r="R296" s="117">
        <f t="shared" si="24"/>
        <v>0</v>
      </c>
      <c r="S296" s="117">
        <f t="shared" si="25"/>
        <v>0</v>
      </c>
      <c r="T296" s="135" t="str">
        <f t="shared" si="26"/>
        <v>0</v>
      </c>
      <c r="U296" s="116">
        <f t="shared" si="27"/>
        <v>0</v>
      </c>
      <c r="V296" s="135" t="str">
        <f t="shared" si="28"/>
        <v>0</v>
      </c>
      <c r="W296" s="135">
        <f t="shared" si="29"/>
        <v>0</v>
      </c>
    </row>
    <row r="297" spans="1:23" x14ac:dyDescent="0.2">
      <c r="A297" s="4">
        <v>298</v>
      </c>
      <c r="E297" s="4">
        <v>2014</v>
      </c>
      <c r="F297" s="4">
        <f>2014-E297</f>
        <v>0</v>
      </c>
      <c r="I297" s="4">
        <v>2014</v>
      </c>
      <c r="J297" s="4">
        <f>2014-I297</f>
        <v>0</v>
      </c>
      <c r="L297" s="134">
        <v>0</v>
      </c>
      <c r="O297" s="134">
        <v>0</v>
      </c>
      <c r="R297" s="117">
        <f t="shared" si="24"/>
        <v>0</v>
      </c>
      <c r="S297" s="117">
        <f t="shared" si="25"/>
        <v>0</v>
      </c>
      <c r="T297" s="135" t="str">
        <f t="shared" si="26"/>
        <v>0</v>
      </c>
      <c r="U297" s="116">
        <f t="shared" si="27"/>
        <v>0</v>
      </c>
      <c r="V297" s="135" t="str">
        <f t="shared" si="28"/>
        <v>0</v>
      </c>
      <c r="W297" s="135">
        <f t="shared" si="29"/>
        <v>0</v>
      </c>
    </row>
    <row r="298" spans="1:23" x14ac:dyDescent="0.2">
      <c r="A298" s="4">
        <v>299</v>
      </c>
      <c r="E298" s="4">
        <v>2014</v>
      </c>
      <c r="F298" s="4">
        <f>2014-E298</f>
        <v>0</v>
      </c>
      <c r="I298" s="4">
        <v>2014</v>
      </c>
      <c r="J298" s="4">
        <f>2014-I298</f>
        <v>0</v>
      </c>
      <c r="L298" s="134">
        <v>0</v>
      </c>
      <c r="O298" s="134">
        <v>0</v>
      </c>
      <c r="R298" s="117">
        <f t="shared" si="24"/>
        <v>0</v>
      </c>
      <c r="S298" s="117">
        <f t="shared" si="25"/>
        <v>0</v>
      </c>
      <c r="T298" s="135" t="str">
        <f t="shared" si="26"/>
        <v>0</v>
      </c>
      <c r="U298" s="116">
        <f t="shared" si="27"/>
        <v>0</v>
      </c>
      <c r="V298" s="135" t="str">
        <f t="shared" si="28"/>
        <v>0</v>
      </c>
      <c r="W298" s="135">
        <f t="shared" si="29"/>
        <v>0</v>
      </c>
    </row>
    <row r="299" spans="1:23" x14ac:dyDescent="0.2">
      <c r="A299" s="4">
        <v>300</v>
      </c>
      <c r="E299" s="4">
        <v>2014</v>
      </c>
      <c r="F299" s="4">
        <f>2014-E299</f>
        <v>0</v>
      </c>
      <c r="I299" s="4">
        <v>2014</v>
      </c>
      <c r="J299" s="4">
        <f>2014-I299</f>
        <v>0</v>
      </c>
      <c r="L299" s="134">
        <v>0</v>
      </c>
      <c r="O299" s="134">
        <v>0</v>
      </c>
      <c r="R299" s="117">
        <f t="shared" si="24"/>
        <v>0</v>
      </c>
      <c r="S299" s="117">
        <f t="shared" si="25"/>
        <v>0</v>
      </c>
      <c r="T299" s="135" t="str">
        <f t="shared" si="26"/>
        <v>0</v>
      </c>
      <c r="U299" s="116">
        <f t="shared" si="27"/>
        <v>0</v>
      </c>
      <c r="V299" s="135" t="str">
        <f t="shared" si="28"/>
        <v>0</v>
      </c>
      <c r="W299" s="135">
        <f t="shared" si="29"/>
        <v>0</v>
      </c>
    </row>
    <row r="300" spans="1:23" x14ac:dyDescent="0.2">
      <c r="A300" s="4">
        <v>301</v>
      </c>
      <c r="E300" s="4">
        <v>2014</v>
      </c>
      <c r="F300" s="4">
        <f>2014-E300</f>
        <v>0</v>
      </c>
      <c r="I300" s="4">
        <v>2014</v>
      </c>
      <c r="J300" s="4">
        <f>2014-I300</f>
        <v>0</v>
      </c>
      <c r="L300" s="134">
        <v>0</v>
      </c>
      <c r="O300" s="134">
        <v>0</v>
      </c>
      <c r="R300" s="117">
        <f t="shared" si="24"/>
        <v>0</v>
      </c>
      <c r="S300" s="117">
        <f t="shared" si="25"/>
        <v>0</v>
      </c>
      <c r="T300" s="135" t="str">
        <f t="shared" si="26"/>
        <v>0</v>
      </c>
      <c r="U300" s="116">
        <f t="shared" si="27"/>
        <v>0</v>
      </c>
      <c r="V300" s="135" t="str">
        <f t="shared" si="28"/>
        <v>0</v>
      </c>
      <c r="W300" s="135">
        <f t="shared" si="29"/>
        <v>0</v>
      </c>
    </row>
    <row r="301" spans="1:23" x14ac:dyDescent="0.2">
      <c r="A301" s="4">
        <v>302</v>
      </c>
      <c r="E301" s="4">
        <v>2014</v>
      </c>
      <c r="F301" s="4">
        <f>2014-E301</f>
        <v>0</v>
      </c>
      <c r="I301" s="4">
        <v>2014</v>
      </c>
      <c r="J301" s="4">
        <f>2014-I301</f>
        <v>0</v>
      </c>
      <c r="L301" s="134">
        <v>0</v>
      </c>
      <c r="O301" s="134">
        <v>0</v>
      </c>
      <c r="R301" s="117">
        <f t="shared" si="24"/>
        <v>0</v>
      </c>
      <c r="S301" s="117">
        <f t="shared" si="25"/>
        <v>0</v>
      </c>
      <c r="T301" s="135" t="str">
        <f t="shared" si="26"/>
        <v>0</v>
      </c>
      <c r="U301" s="116">
        <f t="shared" si="27"/>
        <v>0</v>
      </c>
      <c r="V301" s="135" t="str">
        <f t="shared" si="28"/>
        <v>0</v>
      </c>
      <c r="W301" s="135">
        <f t="shared" si="29"/>
        <v>0</v>
      </c>
    </row>
    <row r="302" spans="1:23" x14ac:dyDescent="0.2">
      <c r="A302" s="4">
        <v>303</v>
      </c>
      <c r="E302" s="4">
        <v>2014</v>
      </c>
      <c r="F302" s="4">
        <f>2014-E302</f>
        <v>0</v>
      </c>
      <c r="I302" s="4">
        <v>2014</v>
      </c>
      <c r="J302" s="4">
        <f>2014-I302</f>
        <v>0</v>
      </c>
      <c r="L302" s="134">
        <v>0</v>
      </c>
      <c r="O302" s="134">
        <v>0</v>
      </c>
      <c r="R302" s="117">
        <f t="shared" si="24"/>
        <v>0</v>
      </c>
      <c r="S302" s="117">
        <f t="shared" si="25"/>
        <v>0</v>
      </c>
      <c r="T302" s="135" t="str">
        <f t="shared" si="26"/>
        <v>0</v>
      </c>
      <c r="U302" s="116">
        <f t="shared" si="27"/>
        <v>0</v>
      </c>
      <c r="V302" s="135" t="str">
        <f t="shared" si="28"/>
        <v>0</v>
      </c>
      <c r="W302" s="135">
        <f t="shared" si="29"/>
        <v>0</v>
      </c>
    </row>
    <row r="303" spans="1:23" x14ac:dyDescent="0.2">
      <c r="A303" s="4">
        <v>304</v>
      </c>
      <c r="E303" s="4">
        <v>2014</v>
      </c>
      <c r="F303" s="4">
        <f>2014-E303</f>
        <v>0</v>
      </c>
      <c r="I303" s="4">
        <v>2014</v>
      </c>
      <c r="J303" s="4">
        <f>2014-I303</f>
        <v>0</v>
      </c>
      <c r="L303" s="134">
        <v>0</v>
      </c>
      <c r="O303" s="134">
        <v>0</v>
      </c>
      <c r="R303" s="117">
        <f t="shared" si="24"/>
        <v>0</v>
      </c>
      <c r="S303" s="117">
        <f t="shared" si="25"/>
        <v>0</v>
      </c>
      <c r="T303" s="135" t="str">
        <f t="shared" si="26"/>
        <v>0</v>
      </c>
      <c r="U303" s="116">
        <f t="shared" si="27"/>
        <v>0</v>
      </c>
      <c r="V303" s="135" t="str">
        <f t="shared" si="28"/>
        <v>0</v>
      </c>
      <c r="W303" s="135">
        <f t="shared" si="29"/>
        <v>0</v>
      </c>
    </row>
    <row r="304" spans="1:23" x14ac:dyDescent="0.2">
      <c r="A304" s="4">
        <v>305</v>
      </c>
      <c r="E304" s="4">
        <v>2014</v>
      </c>
      <c r="F304" s="4">
        <f>2014-E304</f>
        <v>0</v>
      </c>
      <c r="I304" s="4">
        <v>2014</v>
      </c>
      <c r="J304" s="4">
        <f>2014-I304</f>
        <v>0</v>
      </c>
      <c r="L304" s="134">
        <v>0</v>
      </c>
      <c r="O304" s="134">
        <v>0</v>
      </c>
      <c r="R304" s="117">
        <f t="shared" si="24"/>
        <v>0</v>
      </c>
      <c r="S304" s="117">
        <f t="shared" si="25"/>
        <v>0</v>
      </c>
      <c r="T304" s="135" t="str">
        <f t="shared" si="26"/>
        <v>0</v>
      </c>
      <c r="U304" s="116">
        <f t="shared" si="27"/>
        <v>0</v>
      </c>
      <c r="V304" s="135" t="str">
        <f t="shared" si="28"/>
        <v>0</v>
      </c>
      <c r="W304" s="135">
        <f t="shared" si="29"/>
        <v>0</v>
      </c>
    </row>
    <row r="305" spans="1:23" x14ac:dyDescent="0.2">
      <c r="A305" s="4">
        <v>304</v>
      </c>
      <c r="E305" s="4">
        <v>2014</v>
      </c>
      <c r="F305" s="4">
        <f>2014-E305</f>
        <v>0</v>
      </c>
      <c r="I305" s="4">
        <v>2014</v>
      </c>
      <c r="J305" s="4">
        <f>2014-I305</f>
        <v>0</v>
      </c>
      <c r="L305" s="134">
        <v>0</v>
      </c>
      <c r="O305" s="134">
        <v>0</v>
      </c>
      <c r="R305" s="117">
        <f t="shared" si="24"/>
        <v>0</v>
      </c>
      <c r="S305" s="117">
        <f t="shared" si="25"/>
        <v>0</v>
      </c>
      <c r="T305" s="135" t="str">
        <f t="shared" si="26"/>
        <v>0</v>
      </c>
      <c r="U305" s="116">
        <f t="shared" si="27"/>
        <v>0</v>
      </c>
      <c r="V305" s="135" t="str">
        <f t="shared" si="28"/>
        <v>0</v>
      </c>
      <c r="W305" s="135">
        <f t="shared" si="29"/>
        <v>0</v>
      </c>
    </row>
    <row r="306" spans="1:23" x14ac:dyDescent="0.2">
      <c r="A306" s="4">
        <v>305</v>
      </c>
      <c r="E306" s="4">
        <v>2014</v>
      </c>
      <c r="F306" s="4">
        <f>2014-E306</f>
        <v>0</v>
      </c>
      <c r="I306" s="4">
        <v>2014</v>
      </c>
      <c r="J306" s="4">
        <f>2014-I306</f>
        <v>0</v>
      </c>
      <c r="L306" s="134">
        <v>0</v>
      </c>
      <c r="O306" s="134">
        <v>0</v>
      </c>
      <c r="R306" s="117">
        <f t="shared" si="24"/>
        <v>0</v>
      </c>
      <c r="S306" s="117">
        <f t="shared" si="25"/>
        <v>0</v>
      </c>
      <c r="T306" s="135" t="str">
        <f t="shared" si="26"/>
        <v>0</v>
      </c>
      <c r="U306" s="116">
        <f t="shared" si="27"/>
        <v>0</v>
      </c>
      <c r="V306" s="135" t="str">
        <f t="shared" si="28"/>
        <v>0</v>
      </c>
      <c r="W306" s="135">
        <f t="shared" si="29"/>
        <v>0</v>
      </c>
    </row>
    <row r="307" spans="1:23" x14ac:dyDescent="0.2">
      <c r="A307" s="8">
        <v>306</v>
      </c>
      <c r="E307" s="4">
        <v>2014</v>
      </c>
      <c r="F307" s="4">
        <f>2014-E307</f>
        <v>0</v>
      </c>
      <c r="I307" s="4">
        <v>2014</v>
      </c>
      <c r="J307" s="4">
        <f>2014-I307</f>
        <v>0</v>
      </c>
      <c r="L307" s="134">
        <v>0</v>
      </c>
      <c r="O307" s="134">
        <v>0</v>
      </c>
      <c r="R307" s="117">
        <f t="shared" si="24"/>
        <v>0</v>
      </c>
      <c r="S307" s="117">
        <f t="shared" si="25"/>
        <v>0</v>
      </c>
      <c r="T307" s="135" t="str">
        <f t="shared" si="26"/>
        <v>0</v>
      </c>
      <c r="U307" s="116">
        <f t="shared" si="27"/>
        <v>0</v>
      </c>
      <c r="V307" s="135" t="str">
        <f t="shared" si="28"/>
        <v>0</v>
      </c>
      <c r="W307" s="135">
        <f t="shared" si="29"/>
        <v>0</v>
      </c>
    </row>
    <row r="308" spans="1:23" x14ac:dyDescent="0.2">
      <c r="A308" s="4">
        <v>307</v>
      </c>
      <c r="E308" s="4">
        <v>2014</v>
      </c>
      <c r="F308" s="4">
        <f>2014-E308</f>
        <v>0</v>
      </c>
      <c r="I308" s="4">
        <v>2014</v>
      </c>
      <c r="J308" s="4">
        <f>2014-I308</f>
        <v>0</v>
      </c>
      <c r="L308" s="134">
        <v>0</v>
      </c>
      <c r="O308" s="134">
        <v>0</v>
      </c>
      <c r="R308" s="117">
        <f t="shared" si="24"/>
        <v>0</v>
      </c>
      <c r="S308" s="117">
        <f t="shared" si="25"/>
        <v>0</v>
      </c>
      <c r="T308" s="135" t="str">
        <f t="shared" si="26"/>
        <v>0</v>
      </c>
      <c r="U308" s="116">
        <f t="shared" si="27"/>
        <v>0</v>
      </c>
      <c r="V308" s="135" t="str">
        <f t="shared" si="28"/>
        <v>0</v>
      </c>
      <c r="W308" s="135">
        <f t="shared" si="29"/>
        <v>0</v>
      </c>
    </row>
    <row r="309" spans="1:23" x14ac:dyDescent="0.2">
      <c r="A309" s="4">
        <v>308</v>
      </c>
      <c r="E309" s="4">
        <v>2014</v>
      </c>
      <c r="F309" s="4">
        <f>2014-E309</f>
        <v>0</v>
      </c>
      <c r="I309" s="4">
        <v>2014</v>
      </c>
      <c r="J309" s="4">
        <f>2014-I309</f>
        <v>0</v>
      </c>
      <c r="L309" s="134">
        <v>0</v>
      </c>
      <c r="O309" s="134">
        <v>0</v>
      </c>
      <c r="R309" s="117">
        <f t="shared" si="24"/>
        <v>0</v>
      </c>
      <c r="S309" s="117">
        <f t="shared" si="25"/>
        <v>0</v>
      </c>
      <c r="T309" s="135" t="str">
        <f t="shared" si="26"/>
        <v>0</v>
      </c>
      <c r="U309" s="116">
        <f t="shared" si="27"/>
        <v>0</v>
      </c>
      <c r="V309" s="135" t="str">
        <f t="shared" si="28"/>
        <v>0</v>
      </c>
      <c r="W309" s="135">
        <f t="shared" si="29"/>
        <v>0</v>
      </c>
    </row>
    <row r="310" spans="1:23" x14ac:dyDescent="0.2">
      <c r="A310" s="4">
        <v>309</v>
      </c>
      <c r="E310" s="4">
        <v>2014</v>
      </c>
      <c r="F310" s="4">
        <f>2014-E310</f>
        <v>0</v>
      </c>
      <c r="I310" s="4">
        <v>2014</v>
      </c>
      <c r="J310" s="4">
        <f>2014-I310</f>
        <v>0</v>
      </c>
      <c r="L310" s="134">
        <v>0</v>
      </c>
      <c r="O310" s="134">
        <v>0</v>
      </c>
      <c r="R310" s="117">
        <f t="shared" si="24"/>
        <v>0</v>
      </c>
      <c r="S310" s="117">
        <f t="shared" si="25"/>
        <v>0</v>
      </c>
      <c r="T310" s="135" t="str">
        <f t="shared" si="26"/>
        <v>0</v>
      </c>
      <c r="U310" s="116">
        <f t="shared" si="27"/>
        <v>0</v>
      </c>
      <c r="V310" s="135" t="str">
        <f t="shared" si="28"/>
        <v>0</v>
      </c>
      <c r="W310" s="135">
        <f t="shared" si="29"/>
        <v>0</v>
      </c>
    </row>
    <row r="311" spans="1:23" x14ac:dyDescent="0.2">
      <c r="A311" s="4">
        <v>310</v>
      </c>
      <c r="E311" s="4">
        <v>2014</v>
      </c>
      <c r="F311" s="4">
        <f>2014-E311</f>
        <v>0</v>
      </c>
      <c r="I311" s="4">
        <v>2014</v>
      </c>
      <c r="J311" s="4">
        <f>2014-I311</f>
        <v>0</v>
      </c>
      <c r="L311" s="134">
        <v>0</v>
      </c>
      <c r="O311" s="134">
        <v>0</v>
      </c>
      <c r="R311" s="117">
        <f t="shared" si="24"/>
        <v>0</v>
      </c>
      <c r="S311" s="117">
        <f t="shared" si="25"/>
        <v>0</v>
      </c>
      <c r="T311" s="135" t="str">
        <f t="shared" si="26"/>
        <v>0</v>
      </c>
      <c r="U311" s="116">
        <f t="shared" si="27"/>
        <v>0</v>
      </c>
      <c r="V311" s="135" t="str">
        <f t="shared" si="28"/>
        <v>0</v>
      </c>
      <c r="W311" s="135">
        <f t="shared" si="29"/>
        <v>0</v>
      </c>
    </row>
    <row r="312" spans="1:23" x14ac:dyDescent="0.2">
      <c r="A312" s="4">
        <v>311</v>
      </c>
      <c r="E312" s="4">
        <v>2014</v>
      </c>
      <c r="F312" s="4">
        <f>2014-E312</f>
        <v>0</v>
      </c>
      <c r="I312" s="4">
        <v>2014</v>
      </c>
      <c r="J312" s="4">
        <f>2014-I312</f>
        <v>0</v>
      </c>
      <c r="L312" s="134">
        <v>0</v>
      </c>
      <c r="O312" s="134">
        <v>0</v>
      </c>
      <c r="R312" s="117">
        <f t="shared" si="24"/>
        <v>0</v>
      </c>
      <c r="S312" s="117">
        <f t="shared" si="25"/>
        <v>0</v>
      </c>
      <c r="T312" s="135" t="str">
        <f t="shared" si="26"/>
        <v>0</v>
      </c>
      <c r="U312" s="116">
        <f t="shared" si="27"/>
        <v>0</v>
      </c>
      <c r="V312" s="135" t="str">
        <f t="shared" si="28"/>
        <v>0</v>
      </c>
      <c r="W312" s="135">
        <f t="shared" si="29"/>
        <v>0</v>
      </c>
    </row>
    <row r="313" spans="1:23" x14ac:dyDescent="0.2">
      <c r="A313" s="4">
        <v>312</v>
      </c>
      <c r="E313" s="4">
        <v>2014</v>
      </c>
      <c r="F313" s="4">
        <f>2014-E313</f>
        <v>0</v>
      </c>
      <c r="I313" s="4">
        <v>2014</v>
      </c>
      <c r="J313" s="4">
        <f>2014-I313</f>
        <v>0</v>
      </c>
      <c r="L313" s="134">
        <v>0</v>
      </c>
      <c r="O313" s="134">
        <v>0</v>
      </c>
      <c r="R313" s="117">
        <f t="shared" si="24"/>
        <v>0</v>
      </c>
      <c r="S313" s="117">
        <f t="shared" si="25"/>
        <v>0</v>
      </c>
      <c r="T313" s="135" t="str">
        <f t="shared" si="26"/>
        <v>0</v>
      </c>
      <c r="U313" s="116">
        <f t="shared" si="27"/>
        <v>0</v>
      </c>
      <c r="V313" s="135" t="str">
        <f t="shared" si="28"/>
        <v>0</v>
      </c>
      <c r="W313" s="135">
        <f t="shared" si="29"/>
        <v>0</v>
      </c>
    </row>
    <row r="314" spans="1:23" x14ac:dyDescent="0.2">
      <c r="A314" s="4">
        <v>313</v>
      </c>
      <c r="E314" s="4">
        <v>2014</v>
      </c>
      <c r="F314" s="4">
        <f>2014-E314</f>
        <v>0</v>
      </c>
      <c r="I314" s="4">
        <v>2014</v>
      </c>
      <c r="J314" s="4">
        <f>2014-I314</f>
        <v>0</v>
      </c>
      <c r="L314" s="134">
        <v>0</v>
      </c>
      <c r="O314" s="134">
        <v>0</v>
      </c>
      <c r="R314" s="117">
        <f t="shared" si="24"/>
        <v>0</v>
      </c>
      <c r="S314" s="117">
        <f t="shared" si="25"/>
        <v>0</v>
      </c>
      <c r="T314" s="135" t="str">
        <f t="shared" si="26"/>
        <v>0</v>
      </c>
      <c r="U314" s="116">
        <f t="shared" si="27"/>
        <v>0</v>
      </c>
      <c r="V314" s="135" t="str">
        <f t="shared" si="28"/>
        <v>0</v>
      </c>
      <c r="W314" s="135">
        <f t="shared" si="29"/>
        <v>0</v>
      </c>
    </row>
    <row r="315" spans="1:23" x14ac:dyDescent="0.2">
      <c r="A315" s="4">
        <v>314</v>
      </c>
      <c r="E315" s="4">
        <v>2014</v>
      </c>
      <c r="F315" s="4">
        <f>2014-E315</f>
        <v>0</v>
      </c>
      <c r="I315" s="4">
        <v>2014</v>
      </c>
      <c r="J315" s="4">
        <f>2014-I315</f>
        <v>0</v>
      </c>
      <c r="L315" s="134">
        <v>0</v>
      </c>
      <c r="O315" s="134">
        <v>0</v>
      </c>
      <c r="R315" s="117">
        <f t="shared" si="24"/>
        <v>0</v>
      </c>
      <c r="S315" s="117">
        <f t="shared" si="25"/>
        <v>0</v>
      </c>
      <c r="T315" s="135" t="str">
        <f t="shared" si="26"/>
        <v>0</v>
      </c>
      <c r="U315" s="116">
        <f t="shared" si="27"/>
        <v>0</v>
      </c>
      <c r="V315" s="135" t="str">
        <f t="shared" si="28"/>
        <v>0</v>
      </c>
      <c r="W315" s="135">
        <f t="shared" si="29"/>
        <v>0</v>
      </c>
    </row>
    <row r="316" spans="1:23" x14ac:dyDescent="0.2">
      <c r="A316" s="4">
        <v>315</v>
      </c>
      <c r="E316" s="4">
        <v>2014</v>
      </c>
      <c r="F316" s="4">
        <f>2014-E316</f>
        <v>0</v>
      </c>
      <c r="I316" s="4">
        <v>2014</v>
      </c>
      <c r="J316" s="4">
        <f>2014-I316</f>
        <v>0</v>
      </c>
      <c r="L316" s="134">
        <v>0</v>
      </c>
      <c r="O316" s="134">
        <v>0</v>
      </c>
      <c r="R316" s="117">
        <f t="shared" si="24"/>
        <v>0</v>
      </c>
      <c r="S316" s="117">
        <f t="shared" si="25"/>
        <v>0</v>
      </c>
      <c r="T316" s="135" t="str">
        <f t="shared" si="26"/>
        <v>0</v>
      </c>
      <c r="U316" s="116">
        <f t="shared" si="27"/>
        <v>0</v>
      </c>
      <c r="V316" s="135" t="str">
        <f t="shared" si="28"/>
        <v>0</v>
      </c>
      <c r="W316" s="135">
        <f t="shared" si="29"/>
        <v>0</v>
      </c>
    </row>
    <row r="317" spans="1:23" x14ac:dyDescent="0.2">
      <c r="A317" s="4">
        <v>316</v>
      </c>
      <c r="E317" s="4">
        <v>2014</v>
      </c>
      <c r="F317" s="4">
        <f>2014-E317</f>
        <v>0</v>
      </c>
      <c r="I317" s="4">
        <v>2014</v>
      </c>
      <c r="J317" s="4">
        <f>2014-I317</f>
        <v>0</v>
      </c>
      <c r="L317" s="134">
        <v>0</v>
      </c>
      <c r="O317" s="134">
        <v>0</v>
      </c>
      <c r="R317" s="117">
        <f t="shared" si="24"/>
        <v>0</v>
      </c>
      <c r="S317" s="117">
        <f t="shared" si="25"/>
        <v>0</v>
      </c>
      <c r="T317" s="135" t="str">
        <f t="shared" si="26"/>
        <v>0</v>
      </c>
      <c r="U317" s="116">
        <f t="shared" si="27"/>
        <v>0</v>
      </c>
      <c r="V317" s="135" t="str">
        <f t="shared" si="28"/>
        <v>0</v>
      </c>
      <c r="W317" s="135">
        <f t="shared" si="29"/>
        <v>0</v>
      </c>
    </row>
    <row r="318" spans="1:23" x14ac:dyDescent="0.2">
      <c r="A318" s="4">
        <v>317</v>
      </c>
      <c r="E318" s="4">
        <v>2014</v>
      </c>
      <c r="F318" s="4">
        <f>2014-E318</f>
        <v>0</v>
      </c>
      <c r="I318" s="4">
        <v>2014</v>
      </c>
      <c r="J318" s="4">
        <f>2014-I318</f>
        <v>0</v>
      </c>
      <c r="L318" s="134">
        <v>0</v>
      </c>
      <c r="O318" s="134">
        <v>0</v>
      </c>
      <c r="R318" s="117">
        <f t="shared" si="24"/>
        <v>0</v>
      </c>
      <c r="S318" s="117">
        <f t="shared" si="25"/>
        <v>0</v>
      </c>
      <c r="T318" s="135" t="str">
        <f t="shared" si="26"/>
        <v>0</v>
      </c>
      <c r="U318" s="116">
        <f t="shared" si="27"/>
        <v>0</v>
      </c>
      <c r="V318" s="135" t="str">
        <f t="shared" si="28"/>
        <v>0</v>
      </c>
      <c r="W318" s="135">
        <f t="shared" si="29"/>
        <v>0</v>
      </c>
    </row>
    <row r="319" spans="1:23" x14ac:dyDescent="0.2">
      <c r="A319" s="4">
        <v>318</v>
      </c>
      <c r="E319" s="4">
        <v>2014</v>
      </c>
      <c r="F319" s="4">
        <f>2014-E319</f>
        <v>0</v>
      </c>
      <c r="I319" s="4">
        <v>2014</v>
      </c>
      <c r="J319" s="4">
        <f>2014-I319</f>
        <v>0</v>
      </c>
      <c r="L319" s="134">
        <v>0</v>
      </c>
      <c r="O319" s="134">
        <v>0</v>
      </c>
      <c r="R319" s="117">
        <f t="shared" si="24"/>
        <v>0</v>
      </c>
      <c r="S319" s="117">
        <f t="shared" si="25"/>
        <v>0</v>
      </c>
      <c r="T319" s="135" t="str">
        <f t="shared" si="26"/>
        <v>0</v>
      </c>
      <c r="U319" s="116">
        <f t="shared" si="27"/>
        <v>0</v>
      </c>
      <c r="V319" s="135" t="str">
        <f t="shared" si="28"/>
        <v>0</v>
      </c>
      <c r="W319" s="135">
        <f t="shared" si="29"/>
        <v>0</v>
      </c>
    </row>
    <row r="320" spans="1:23" x14ac:dyDescent="0.2">
      <c r="A320" s="4">
        <v>319</v>
      </c>
      <c r="E320" s="4">
        <v>2014</v>
      </c>
      <c r="F320" s="4">
        <f>2014-E320</f>
        <v>0</v>
      </c>
      <c r="I320" s="4">
        <v>2014</v>
      </c>
      <c r="J320" s="4">
        <f>2014-I320</f>
        <v>0</v>
      </c>
      <c r="L320" s="134">
        <v>0</v>
      </c>
      <c r="O320" s="134">
        <v>0</v>
      </c>
      <c r="R320" s="117">
        <f t="shared" si="24"/>
        <v>0</v>
      </c>
      <c r="S320" s="117">
        <f t="shared" si="25"/>
        <v>0</v>
      </c>
      <c r="T320" s="135" t="str">
        <f t="shared" si="26"/>
        <v>0</v>
      </c>
      <c r="U320" s="116">
        <f t="shared" si="27"/>
        <v>0</v>
      </c>
      <c r="V320" s="135" t="str">
        <f t="shared" si="28"/>
        <v>0</v>
      </c>
      <c r="W320" s="135">
        <f t="shared" si="29"/>
        <v>0</v>
      </c>
    </row>
    <row r="321" spans="1:23" x14ac:dyDescent="0.2">
      <c r="A321" s="4">
        <v>320</v>
      </c>
      <c r="E321" s="4">
        <v>2014</v>
      </c>
      <c r="F321" s="4">
        <f>2014-E321</f>
        <v>0</v>
      </c>
      <c r="I321" s="4">
        <v>2014</v>
      </c>
      <c r="J321" s="4">
        <f>2014-I321</f>
        <v>0</v>
      </c>
      <c r="L321" s="134">
        <v>0</v>
      </c>
      <c r="O321" s="134">
        <v>0</v>
      </c>
      <c r="R321" s="117">
        <f t="shared" si="24"/>
        <v>0</v>
      </c>
      <c r="S321" s="117">
        <f t="shared" si="25"/>
        <v>0</v>
      </c>
      <c r="T321" s="135" t="str">
        <f t="shared" si="26"/>
        <v>0</v>
      </c>
      <c r="U321" s="116">
        <f t="shared" si="27"/>
        <v>0</v>
      </c>
      <c r="V321" s="135" t="str">
        <f t="shared" si="28"/>
        <v>0</v>
      </c>
      <c r="W321" s="135">
        <f t="shared" si="29"/>
        <v>0</v>
      </c>
    </row>
    <row r="322" spans="1:23" x14ac:dyDescent="0.2">
      <c r="A322" s="4">
        <v>321</v>
      </c>
      <c r="E322" s="4">
        <v>2014</v>
      </c>
      <c r="F322" s="4">
        <f>2014-E322</f>
        <v>0</v>
      </c>
      <c r="I322" s="4">
        <v>2014</v>
      </c>
      <c r="J322" s="4">
        <f>2014-I322</f>
        <v>0</v>
      </c>
      <c r="L322" s="134">
        <v>0</v>
      </c>
      <c r="O322" s="134">
        <v>0</v>
      </c>
      <c r="R322" s="117">
        <f t="shared" ref="R322:R385" si="30">AVERAGE(L322:N322)</f>
        <v>0</v>
      </c>
      <c r="S322" s="117">
        <f t="shared" ref="S322:S385" si="31">AVERAGE(O322:Q322)</f>
        <v>0</v>
      </c>
      <c r="T322" s="135" t="str">
        <f t="shared" ref="T322:T385" si="32">IF(R322&gt;139,"0",IF(R322=0,"0",IF(S322=0,"0",IF(S322&lt;90,"1"))))</f>
        <v>0</v>
      </c>
      <c r="U322" s="116">
        <f t="shared" ref="U322:U385" si="33">T322+0</f>
        <v>0</v>
      </c>
      <c r="V322" s="135" t="str">
        <f t="shared" ref="V322:V385" si="34">IF(R322&lt;10,"0",IF(R322&gt;0,"1"))</f>
        <v>0</v>
      </c>
      <c r="W322" s="135">
        <f t="shared" ref="W322:W385" si="35">V322+0</f>
        <v>0</v>
      </c>
    </row>
    <row r="323" spans="1:23" x14ac:dyDescent="0.2">
      <c r="A323" s="4">
        <v>322</v>
      </c>
      <c r="E323" s="4">
        <v>2014</v>
      </c>
      <c r="F323" s="4">
        <f>2014-E323</f>
        <v>0</v>
      </c>
      <c r="I323" s="4">
        <v>2014</v>
      </c>
      <c r="J323" s="4">
        <f>2014-I323</f>
        <v>0</v>
      </c>
      <c r="L323" s="134">
        <v>0</v>
      </c>
      <c r="O323" s="134">
        <v>0</v>
      </c>
      <c r="R323" s="117">
        <f t="shared" si="30"/>
        <v>0</v>
      </c>
      <c r="S323" s="117">
        <f t="shared" si="31"/>
        <v>0</v>
      </c>
      <c r="T323" s="135" t="str">
        <f t="shared" si="32"/>
        <v>0</v>
      </c>
      <c r="U323" s="116">
        <f t="shared" si="33"/>
        <v>0</v>
      </c>
      <c r="V323" s="135" t="str">
        <f t="shared" si="34"/>
        <v>0</v>
      </c>
      <c r="W323" s="135">
        <f t="shared" si="35"/>
        <v>0</v>
      </c>
    </row>
    <row r="324" spans="1:23" x14ac:dyDescent="0.2">
      <c r="A324" s="4">
        <v>323</v>
      </c>
      <c r="E324" s="4">
        <v>2014</v>
      </c>
      <c r="F324" s="4">
        <f>2014-E324</f>
        <v>0</v>
      </c>
      <c r="I324" s="4">
        <v>2014</v>
      </c>
      <c r="J324" s="4">
        <f>2014-I324</f>
        <v>0</v>
      </c>
      <c r="L324" s="134">
        <v>0</v>
      </c>
      <c r="O324" s="134">
        <v>0</v>
      </c>
      <c r="R324" s="117">
        <f t="shared" si="30"/>
        <v>0</v>
      </c>
      <c r="S324" s="117">
        <f t="shared" si="31"/>
        <v>0</v>
      </c>
      <c r="T324" s="135" t="str">
        <f t="shared" si="32"/>
        <v>0</v>
      </c>
      <c r="U324" s="116">
        <f t="shared" si="33"/>
        <v>0</v>
      </c>
      <c r="V324" s="135" t="str">
        <f t="shared" si="34"/>
        <v>0</v>
      </c>
      <c r="W324" s="135">
        <f t="shared" si="35"/>
        <v>0</v>
      </c>
    </row>
    <row r="325" spans="1:23" x14ac:dyDescent="0.2">
      <c r="A325" s="4">
        <v>324</v>
      </c>
      <c r="E325" s="4">
        <v>2014</v>
      </c>
      <c r="F325" s="4">
        <f>2014-E325</f>
        <v>0</v>
      </c>
      <c r="I325" s="4">
        <v>2014</v>
      </c>
      <c r="J325" s="4">
        <f>2014-I325</f>
        <v>0</v>
      </c>
      <c r="L325" s="134">
        <v>0</v>
      </c>
      <c r="O325" s="134">
        <v>0</v>
      </c>
      <c r="R325" s="117">
        <f t="shared" si="30"/>
        <v>0</v>
      </c>
      <c r="S325" s="117">
        <f t="shared" si="31"/>
        <v>0</v>
      </c>
      <c r="T325" s="135" t="str">
        <f t="shared" si="32"/>
        <v>0</v>
      </c>
      <c r="U325" s="116">
        <f t="shared" si="33"/>
        <v>0</v>
      </c>
      <c r="V325" s="135" t="str">
        <f t="shared" si="34"/>
        <v>0</v>
      </c>
      <c r="W325" s="135">
        <f t="shared" si="35"/>
        <v>0</v>
      </c>
    </row>
    <row r="326" spans="1:23" x14ac:dyDescent="0.2">
      <c r="A326" s="4">
        <v>325</v>
      </c>
      <c r="E326" s="4">
        <v>2014</v>
      </c>
      <c r="F326" s="4">
        <f>2014-E326</f>
        <v>0</v>
      </c>
      <c r="I326" s="4">
        <v>2014</v>
      </c>
      <c r="J326" s="4">
        <f>2014-I326</f>
        <v>0</v>
      </c>
      <c r="L326" s="134">
        <v>0</v>
      </c>
      <c r="O326" s="134">
        <v>0</v>
      </c>
      <c r="R326" s="117">
        <f t="shared" si="30"/>
        <v>0</v>
      </c>
      <c r="S326" s="117">
        <f t="shared" si="31"/>
        <v>0</v>
      </c>
      <c r="T326" s="135" t="str">
        <f t="shared" si="32"/>
        <v>0</v>
      </c>
      <c r="U326" s="116">
        <f t="shared" si="33"/>
        <v>0</v>
      </c>
      <c r="V326" s="135" t="str">
        <f t="shared" si="34"/>
        <v>0</v>
      </c>
      <c r="W326" s="135">
        <f t="shared" si="35"/>
        <v>0</v>
      </c>
    </row>
    <row r="327" spans="1:23" x14ac:dyDescent="0.2">
      <c r="A327" s="4">
        <v>326</v>
      </c>
      <c r="E327" s="4">
        <v>2014</v>
      </c>
      <c r="F327" s="4">
        <f>2014-E327</f>
        <v>0</v>
      </c>
      <c r="I327" s="4">
        <v>2014</v>
      </c>
      <c r="J327" s="4">
        <f>2014-I327</f>
        <v>0</v>
      </c>
      <c r="L327" s="134">
        <v>0</v>
      </c>
      <c r="O327" s="134">
        <v>0</v>
      </c>
      <c r="R327" s="117">
        <f t="shared" si="30"/>
        <v>0</v>
      </c>
      <c r="S327" s="117">
        <f t="shared" si="31"/>
        <v>0</v>
      </c>
      <c r="T327" s="135" t="str">
        <f t="shared" si="32"/>
        <v>0</v>
      </c>
      <c r="U327" s="116">
        <f t="shared" si="33"/>
        <v>0</v>
      </c>
      <c r="V327" s="135" t="str">
        <f t="shared" si="34"/>
        <v>0</v>
      </c>
      <c r="W327" s="135">
        <f t="shared" si="35"/>
        <v>0</v>
      </c>
    </row>
    <row r="328" spans="1:23" x14ac:dyDescent="0.2">
      <c r="A328" s="4">
        <v>327</v>
      </c>
      <c r="E328" s="4">
        <v>2014</v>
      </c>
      <c r="F328" s="4">
        <f>2014-E328</f>
        <v>0</v>
      </c>
      <c r="I328" s="4">
        <v>2014</v>
      </c>
      <c r="J328" s="4">
        <f>2014-I328</f>
        <v>0</v>
      </c>
      <c r="L328" s="134">
        <v>0</v>
      </c>
      <c r="O328" s="134">
        <v>0</v>
      </c>
      <c r="R328" s="117">
        <f t="shared" si="30"/>
        <v>0</v>
      </c>
      <c r="S328" s="117">
        <f t="shared" si="31"/>
        <v>0</v>
      </c>
      <c r="T328" s="135" t="str">
        <f t="shared" si="32"/>
        <v>0</v>
      </c>
      <c r="U328" s="116">
        <f t="shared" si="33"/>
        <v>0</v>
      </c>
      <c r="V328" s="135" t="str">
        <f t="shared" si="34"/>
        <v>0</v>
      </c>
      <c r="W328" s="135">
        <f t="shared" si="35"/>
        <v>0</v>
      </c>
    </row>
    <row r="329" spans="1:23" x14ac:dyDescent="0.2">
      <c r="A329" s="4">
        <v>328</v>
      </c>
      <c r="E329" s="4">
        <v>2014</v>
      </c>
      <c r="F329" s="4">
        <f>2014-E329</f>
        <v>0</v>
      </c>
      <c r="I329" s="4">
        <v>2014</v>
      </c>
      <c r="J329" s="4">
        <f>2014-I329</f>
        <v>0</v>
      </c>
      <c r="L329" s="134">
        <v>0</v>
      </c>
      <c r="O329" s="134">
        <v>0</v>
      </c>
      <c r="R329" s="117">
        <f t="shared" si="30"/>
        <v>0</v>
      </c>
      <c r="S329" s="117">
        <f t="shared" si="31"/>
        <v>0</v>
      </c>
      <c r="T329" s="135" t="str">
        <f t="shared" si="32"/>
        <v>0</v>
      </c>
      <c r="U329" s="116">
        <f t="shared" si="33"/>
        <v>0</v>
      </c>
      <c r="V329" s="135" t="str">
        <f t="shared" si="34"/>
        <v>0</v>
      </c>
      <c r="W329" s="135">
        <f t="shared" si="35"/>
        <v>0</v>
      </c>
    </row>
    <row r="330" spans="1:23" x14ac:dyDescent="0.2">
      <c r="A330" s="4">
        <v>329</v>
      </c>
      <c r="E330" s="4">
        <v>2014</v>
      </c>
      <c r="F330" s="4">
        <f>2014-E330</f>
        <v>0</v>
      </c>
      <c r="I330" s="4">
        <v>2014</v>
      </c>
      <c r="J330" s="4">
        <f>2014-I330</f>
        <v>0</v>
      </c>
      <c r="L330" s="134">
        <v>0</v>
      </c>
      <c r="O330" s="134">
        <v>0</v>
      </c>
      <c r="R330" s="117">
        <f t="shared" si="30"/>
        <v>0</v>
      </c>
      <c r="S330" s="117">
        <f t="shared" si="31"/>
        <v>0</v>
      </c>
      <c r="T330" s="135" t="str">
        <f t="shared" si="32"/>
        <v>0</v>
      </c>
      <c r="U330" s="116">
        <f t="shared" si="33"/>
        <v>0</v>
      </c>
      <c r="V330" s="135" t="str">
        <f t="shared" si="34"/>
        <v>0</v>
      </c>
      <c r="W330" s="135">
        <f t="shared" si="35"/>
        <v>0</v>
      </c>
    </row>
    <row r="331" spans="1:23" x14ac:dyDescent="0.2">
      <c r="A331" s="4">
        <v>330</v>
      </c>
      <c r="E331" s="4">
        <v>2014</v>
      </c>
      <c r="F331" s="4">
        <f>2014-E331</f>
        <v>0</v>
      </c>
      <c r="I331" s="4">
        <v>2014</v>
      </c>
      <c r="J331" s="4">
        <f>2014-I331</f>
        <v>0</v>
      </c>
      <c r="L331" s="134">
        <v>0</v>
      </c>
      <c r="O331" s="134">
        <v>0</v>
      </c>
      <c r="R331" s="117">
        <f t="shared" si="30"/>
        <v>0</v>
      </c>
      <c r="S331" s="117">
        <f t="shared" si="31"/>
        <v>0</v>
      </c>
      <c r="T331" s="135" t="str">
        <f t="shared" si="32"/>
        <v>0</v>
      </c>
      <c r="U331" s="116">
        <f t="shared" si="33"/>
        <v>0</v>
      </c>
      <c r="V331" s="135" t="str">
        <f t="shared" si="34"/>
        <v>0</v>
      </c>
      <c r="W331" s="135">
        <f t="shared" si="35"/>
        <v>0</v>
      </c>
    </row>
    <row r="332" spans="1:23" x14ac:dyDescent="0.2">
      <c r="A332" s="4">
        <v>331</v>
      </c>
      <c r="E332" s="4">
        <v>2014</v>
      </c>
      <c r="F332" s="4">
        <f>2014-E332</f>
        <v>0</v>
      </c>
      <c r="I332" s="4">
        <v>2014</v>
      </c>
      <c r="J332" s="4">
        <f>2014-I332</f>
        <v>0</v>
      </c>
      <c r="L332" s="134">
        <v>0</v>
      </c>
      <c r="O332" s="134">
        <v>0</v>
      </c>
      <c r="R332" s="117">
        <f t="shared" si="30"/>
        <v>0</v>
      </c>
      <c r="S332" s="117">
        <f t="shared" si="31"/>
        <v>0</v>
      </c>
      <c r="T332" s="135" t="str">
        <f t="shared" si="32"/>
        <v>0</v>
      </c>
      <c r="U332" s="116">
        <f t="shared" si="33"/>
        <v>0</v>
      </c>
      <c r="V332" s="135" t="str">
        <f t="shared" si="34"/>
        <v>0</v>
      </c>
      <c r="W332" s="135">
        <f t="shared" si="35"/>
        <v>0</v>
      </c>
    </row>
    <row r="333" spans="1:23" x14ac:dyDescent="0.2">
      <c r="A333" s="4">
        <v>332</v>
      </c>
      <c r="E333" s="4">
        <v>2014</v>
      </c>
      <c r="F333" s="4">
        <f>2014-E333</f>
        <v>0</v>
      </c>
      <c r="I333" s="4">
        <v>2014</v>
      </c>
      <c r="J333" s="4">
        <f>2014-I333</f>
        <v>0</v>
      </c>
      <c r="L333" s="134">
        <v>0</v>
      </c>
      <c r="O333" s="134">
        <v>0</v>
      </c>
      <c r="R333" s="117">
        <f t="shared" si="30"/>
        <v>0</v>
      </c>
      <c r="S333" s="117">
        <f t="shared" si="31"/>
        <v>0</v>
      </c>
      <c r="T333" s="135" t="str">
        <f t="shared" si="32"/>
        <v>0</v>
      </c>
      <c r="U333" s="116">
        <f t="shared" si="33"/>
        <v>0</v>
      </c>
      <c r="V333" s="135" t="str">
        <f t="shared" si="34"/>
        <v>0</v>
      </c>
      <c r="W333" s="135">
        <f t="shared" si="35"/>
        <v>0</v>
      </c>
    </row>
    <row r="334" spans="1:23" x14ac:dyDescent="0.2">
      <c r="A334" s="4">
        <v>333</v>
      </c>
      <c r="E334" s="4">
        <v>2014</v>
      </c>
      <c r="F334" s="4">
        <f>2014-E334</f>
        <v>0</v>
      </c>
      <c r="I334" s="4">
        <v>2014</v>
      </c>
      <c r="J334" s="4">
        <f>2014-I334</f>
        <v>0</v>
      </c>
      <c r="L334" s="134">
        <v>0</v>
      </c>
      <c r="O334" s="134">
        <v>0</v>
      </c>
      <c r="R334" s="117">
        <f t="shared" si="30"/>
        <v>0</v>
      </c>
      <c r="S334" s="117">
        <f t="shared" si="31"/>
        <v>0</v>
      </c>
      <c r="T334" s="135" t="str">
        <f t="shared" si="32"/>
        <v>0</v>
      </c>
      <c r="U334" s="116">
        <f t="shared" si="33"/>
        <v>0</v>
      </c>
      <c r="V334" s="135" t="str">
        <f t="shared" si="34"/>
        <v>0</v>
      </c>
      <c r="W334" s="135">
        <f t="shared" si="35"/>
        <v>0</v>
      </c>
    </row>
    <row r="335" spans="1:23" x14ac:dyDescent="0.2">
      <c r="A335" s="4">
        <v>334</v>
      </c>
      <c r="E335" s="4">
        <v>2014</v>
      </c>
      <c r="F335" s="4">
        <f>2014-E335</f>
        <v>0</v>
      </c>
      <c r="I335" s="4">
        <v>2014</v>
      </c>
      <c r="J335" s="4">
        <f>2014-I335</f>
        <v>0</v>
      </c>
      <c r="L335" s="134">
        <v>0</v>
      </c>
      <c r="O335" s="134">
        <v>0</v>
      </c>
      <c r="R335" s="117">
        <f t="shared" si="30"/>
        <v>0</v>
      </c>
      <c r="S335" s="117">
        <f t="shared" si="31"/>
        <v>0</v>
      </c>
      <c r="T335" s="135" t="str">
        <f t="shared" si="32"/>
        <v>0</v>
      </c>
      <c r="U335" s="116">
        <f t="shared" si="33"/>
        <v>0</v>
      </c>
      <c r="V335" s="135" t="str">
        <f t="shared" si="34"/>
        <v>0</v>
      </c>
      <c r="W335" s="135">
        <f t="shared" si="35"/>
        <v>0</v>
      </c>
    </row>
    <row r="336" spans="1:23" x14ac:dyDescent="0.2">
      <c r="A336" s="4">
        <v>335</v>
      </c>
      <c r="E336" s="4">
        <v>2014</v>
      </c>
      <c r="F336" s="4">
        <f>2014-E336</f>
        <v>0</v>
      </c>
      <c r="I336" s="4">
        <v>2014</v>
      </c>
      <c r="J336" s="4">
        <f>2014-I336</f>
        <v>0</v>
      </c>
      <c r="L336" s="134">
        <v>0</v>
      </c>
      <c r="O336" s="134">
        <v>0</v>
      </c>
      <c r="R336" s="117">
        <f t="shared" si="30"/>
        <v>0</v>
      </c>
      <c r="S336" s="117">
        <f t="shared" si="31"/>
        <v>0</v>
      </c>
      <c r="T336" s="135" t="str">
        <f t="shared" si="32"/>
        <v>0</v>
      </c>
      <c r="U336" s="116">
        <f t="shared" si="33"/>
        <v>0</v>
      </c>
      <c r="V336" s="135" t="str">
        <f t="shared" si="34"/>
        <v>0</v>
      </c>
      <c r="W336" s="135">
        <f t="shared" si="35"/>
        <v>0</v>
      </c>
    </row>
    <row r="337" spans="1:23" x14ac:dyDescent="0.2">
      <c r="A337" s="4">
        <v>336</v>
      </c>
      <c r="E337" s="4">
        <v>2014</v>
      </c>
      <c r="F337" s="4">
        <f>2014-E337</f>
        <v>0</v>
      </c>
      <c r="I337" s="4">
        <v>2014</v>
      </c>
      <c r="J337" s="4">
        <f>2014-I337</f>
        <v>0</v>
      </c>
      <c r="L337" s="134">
        <v>0</v>
      </c>
      <c r="O337" s="134">
        <v>0</v>
      </c>
      <c r="R337" s="117">
        <f t="shared" si="30"/>
        <v>0</v>
      </c>
      <c r="S337" s="117">
        <f t="shared" si="31"/>
        <v>0</v>
      </c>
      <c r="T337" s="135" t="str">
        <f t="shared" si="32"/>
        <v>0</v>
      </c>
      <c r="U337" s="116">
        <f t="shared" si="33"/>
        <v>0</v>
      </c>
      <c r="V337" s="135" t="str">
        <f t="shared" si="34"/>
        <v>0</v>
      </c>
      <c r="W337" s="135">
        <f t="shared" si="35"/>
        <v>0</v>
      </c>
    </row>
    <row r="338" spans="1:23" x14ac:dyDescent="0.2">
      <c r="A338" s="4">
        <v>337</v>
      </c>
      <c r="E338" s="4">
        <v>2014</v>
      </c>
      <c r="F338" s="4">
        <f>2014-E338</f>
        <v>0</v>
      </c>
      <c r="I338" s="4">
        <v>2014</v>
      </c>
      <c r="J338" s="4">
        <f>2014-I338</f>
        <v>0</v>
      </c>
      <c r="L338" s="134">
        <v>0</v>
      </c>
      <c r="O338" s="134">
        <v>0</v>
      </c>
      <c r="R338" s="117">
        <f t="shared" si="30"/>
        <v>0</v>
      </c>
      <c r="S338" s="117">
        <f t="shared" si="31"/>
        <v>0</v>
      </c>
      <c r="T338" s="135" t="str">
        <f t="shared" si="32"/>
        <v>0</v>
      </c>
      <c r="U338" s="116">
        <f t="shared" si="33"/>
        <v>0</v>
      </c>
      <c r="V338" s="135" t="str">
        <f t="shared" si="34"/>
        <v>0</v>
      </c>
      <c r="W338" s="135">
        <f t="shared" si="35"/>
        <v>0</v>
      </c>
    </row>
    <row r="339" spans="1:23" x14ac:dyDescent="0.2">
      <c r="A339" s="4">
        <v>338</v>
      </c>
      <c r="E339" s="4">
        <v>2014</v>
      </c>
      <c r="F339" s="4">
        <f>2014-E339</f>
        <v>0</v>
      </c>
      <c r="I339" s="4">
        <v>2014</v>
      </c>
      <c r="J339" s="4">
        <f>2014-I339</f>
        <v>0</v>
      </c>
      <c r="L339" s="134">
        <v>0</v>
      </c>
      <c r="O339" s="134">
        <v>0</v>
      </c>
      <c r="R339" s="117">
        <f t="shared" si="30"/>
        <v>0</v>
      </c>
      <c r="S339" s="117">
        <f t="shared" si="31"/>
        <v>0</v>
      </c>
      <c r="T339" s="135" t="str">
        <f t="shared" si="32"/>
        <v>0</v>
      </c>
      <c r="U339" s="116">
        <f t="shared" si="33"/>
        <v>0</v>
      </c>
      <c r="V339" s="135" t="str">
        <f t="shared" si="34"/>
        <v>0</v>
      </c>
      <c r="W339" s="135">
        <f t="shared" si="35"/>
        <v>0</v>
      </c>
    </row>
    <row r="340" spans="1:23" x14ac:dyDescent="0.2">
      <c r="A340" s="4">
        <v>339</v>
      </c>
      <c r="E340" s="4">
        <v>2014</v>
      </c>
      <c r="F340" s="4">
        <f>2014-E340</f>
        <v>0</v>
      </c>
      <c r="I340" s="4">
        <v>2014</v>
      </c>
      <c r="J340" s="4">
        <f>2014-I340</f>
        <v>0</v>
      </c>
      <c r="L340" s="134">
        <v>0</v>
      </c>
      <c r="O340" s="134">
        <v>0</v>
      </c>
      <c r="R340" s="117">
        <f t="shared" si="30"/>
        <v>0</v>
      </c>
      <c r="S340" s="117">
        <f t="shared" si="31"/>
        <v>0</v>
      </c>
      <c r="T340" s="135" t="str">
        <f t="shared" si="32"/>
        <v>0</v>
      </c>
      <c r="U340" s="116">
        <f t="shared" si="33"/>
        <v>0</v>
      </c>
      <c r="V340" s="135" t="str">
        <f t="shared" si="34"/>
        <v>0</v>
      </c>
      <c r="W340" s="135">
        <f t="shared" si="35"/>
        <v>0</v>
      </c>
    </row>
    <row r="341" spans="1:23" x14ac:dyDescent="0.2">
      <c r="A341" s="4">
        <v>340</v>
      </c>
      <c r="E341" s="4">
        <v>2014</v>
      </c>
      <c r="F341" s="4">
        <f>2014-E341</f>
        <v>0</v>
      </c>
      <c r="I341" s="4">
        <v>2014</v>
      </c>
      <c r="J341" s="4">
        <f>2014-I341</f>
        <v>0</v>
      </c>
      <c r="L341" s="134">
        <v>0</v>
      </c>
      <c r="O341" s="134">
        <v>0</v>
      </c>
      <c r="R341" s="117">
        <f t="shared" si="30"/>
        <v>0</v>
      </c>
      <c r="S341" s="117">
        <f t="shared" si="31"/>
        <v>0</v>
      </c>
      <c r="T341" s="135" t="str">
        <f t="shared" si="32"/>
        <v>0</v>
      </c>
      <c r="U341" s="116">
        <f t="shared" si="33"/>
        <v>0</v>
      </c>
      <c r="V341" s="135" t="str">
        <f t="shared" si="34"/>
        <v>0</v>
      </c>
      <c r="W341" s="135">
        <f t="shared" si="35"/>
        <v>0</v>
      </c>
    </row>
    <row r="342" spans="1:23" x14ac:dyDescent="0.2">
      <c r="A342" s="4">
        <v>341</v>
      </c>
      <c r="E342" s="4">
        <v>2014</v>
      </c>
      <c r="F342" s="4">
        <f>2014-E342</f>
        <v>0</v>
      </c>
      <c r="I342" s="4">
        <v>2014</v>
      </c>
      <c r="J342" s="4">
        <f>2014-I342</f>
        <v>0</v>
      </c>
      <c r="L342" s="134">
        <v>0</v>
      </c>
      <c r="O342" s="134">
        <v>0</v>
      </c>
      <c r="R342" s="117">
        <f t="shared" si="30"/>
        <v>0</v>
      </c>
      <c r="S342" s="117">
        <f t="shared" si="31"/>
        <v>0</v>
      </c>
      <c r="T342" s="135" t="str">
        <f t="shared" si="32"/>
        <v>0</v>
      </c>
      <c r="U342" s="116">
        <f t="shared" si="33"/>
        <v>0</v>
      </c>
      <c r="V342" s="135" t="str">
        <f t="shared" si="34"/>
        <v>0</v>
      </c>
      <c r="W342" s="135">
        <f t="shared" si="35"/>
        <v>0</v>
      </c>
    </row>
    <row r="343" spans="1:23" x14ac:dyDescent="0.2">
      <c r="A343" s="4">
        <v>342</v>
      </c>
      <c r="E343" s="4">
        <v>2014</v>
      </c>
      <c r="F343" s="4">
        <f>2014-E343</f>
        <v>0</v>
      </c>
      <c r="I343" s="4">
        <v>2014</v>
      </c>
      <c r="J343" s="4">
        <f>2014-I343</f>
        <v>0</v>
      </c>
      <c r="L343" s="134">
        <v>0</v>
      </c>
      <c r="O343" s="134">
        <v>0</v>
      </c>
      <c r="R343" s="117">
        <f t="shared" si="30"/>
        <v>0</v>
      </c>
      <c r="S343" s="117">
        <f t="shared" si="31"/>
        <v>0</v>
      </c>
      <c r="T343" s="135" t="str">
        <f t="shared" si="32"/>
        <v>0</v>
      </c>
      <c r="U343" s="116">
        <f t="shared" si="33"/>
        <v>0</v>
      </c>
      <c r="V343" s="135" t="str">
        <f t="shared" si="34"/>
        <v>0</v>
      </c>
      <c r="W343" s="135">
        <f t="shared" si="35"/>
        <v>0</v>
      </c>
    </row>
    <row r="344" spans="1:23" x14ac:dyDescent="0.2">
      <c r="A344" s="4">
        <v>343</v>
      </c>
      <c r="E344" s="4">
        <v>2014</v>
      </c>
      <c r="F344" s="4">
        <f>2014-E344</f>
        <v>0</v>
      </c>
      <c r="I344" s="4">
        <v>2014</v>
      </c>
      <c r="J344" s="4">
        <f>2014-I344</f>
        <v>0</v>
      </c>
      <c r="L344" s="134">
        <v>0</v>
      </c>
      <c r="O344" s="134">
        <v>0</v>
      </c>
      <c r="R344" s="117">
        <f t="shared" si="30"/>
        <v>0</v>
      </c>
      <c r="S344" s="117">
        <f t="shared" si="31"/>
        <v>0</v>
      </c>
      <c r="T344" s="135" t="str">
        <f t="shared" si="32"/>
        <v>0</v>
      </c>
      <c r="U344" s="116">
        <f t="shared" si="33"/>
        <v>0</v>
      </c>
      <c r="V344" s="135" t="str">
        <f t="shared" si="34"/>
        <v>0</v>
      </c>
      <c r="W344" s="135">
        <f t="shared" si="35"/>
        <v>0</v>
      </c>
    </row>
    <row r="345" spans="1:23" x14ac:dyDescent="0.2">
      <c r="A345" s="4">
        <v>344</v>
      </c>
      <c r="E345" s="4">
        <v>2014</v>
      </c>
      <c r="F345" s="4">
        <f>2014-E345</f>
        <v>0</v>
      </c>
      <c r="I345" s="4">
        <v>2014</v>
      </c>
      <c r="J345" s="4">
        <f>2014-I345</f>
        <v>0</v>
      </c>
      <c r="L345" s="134">
        <v>0</v>
      </c>
      <c r="O345" s="134">
        <v>0</v>
      </c>
      <c r="R345" s="117">
        <f t="shared" si="30"/>
        <v>0</v>
      </c>
      <c r="S345" s="117">
        <f t="shared" si="31"/>
        <v>0</v>
      </c>
      <c r="T345" s="135" t="str">
        <f t="shared" si="32"/>
        <v>0</v>
      </c>
      <c r="U345" s="116">
        <f t="shared" si="33"/>
        <v>0</v>
      </c>
      <c r="V345" s="135" t="str">
        <f t="shared" si="34"/>
        <v>0</v>
      </c>
      <c r="W345" s="135">
        <f t="shared" si="35"/>
        <v>0</v>
      </c>
    </row>
    <row r="346" spans="1:23" x14ac:dyDescent="0.2">
      <c r="A346" s="4">
        <v>345</v>
      </c>
      <c r="E346" s="4">
        <v>2014</v>
      </c>
      <c r="F346" s="4">
        <f>2014-E346</f>
        <v>0</v>
      </c>
      <c r="I346" s="4">
        <v>2014</v>
      </c>
      <c r="J346" s="4">
        <f>2014-I346</f>
        <v>0</v>
      </c>
      <c r="L346" s="134">
        <v>0</v>
      </c>
      <c r="O346" s="134">
        <v>0</v>
      </c>
      <c r="R346" s="117">
        <f t="shared" si="30"/>
        <v>0</v>
      </c>
      <c r="S346" s="117">
        <f t="shared" si="31"/>
        <v>0</v>
      </c>
      <c r="T346" s="135" t="str">
        <f t="shared" si="32"/>
        <v>0</v>
      </c>
      <c r="U346" s="116">
        <f t="shared" si="33"/>
        <v>0</v>
      </c>
      <c r="V346" s="135" t="str">
        <f t="shared" si="34"/>
        <v>0</v>
      </c>
      <c r="W346" s="135">
        <f t="shared" si="35"/>
        <v>0</v>
      </c>
    </row>
    <row r="347" spans="1:23" x14ac:dyDescent="0.2">
      <c r="A347" s="4">
        <v>346</v>
      </c>
      <c r="E347" s="4">
        <v>2014</v>
      </c>
      <c r="F347" s="4">
        <f>2014-E347</f>
        <v>0</v>
      </c>
      <c r="I347" s="4">
        <v>2014</v>
      </c>
      <c r="J347" s="4">
        <f>2014-I347</f>
        <v>0</v>
      </c>
      <c r="L347" s="134">
        <v>0</v>
      </c>
      <c r="O347" s="134">
        <v>0</v>
      </c>
      <c r="R347" s="117">
        <f t="shared" si="30"/>
        <v>0</v>
      </c>
      <c r="S347" s="117">
        <f t="shared" si="31"/>
        <v>0</v>
      </c>
      <c r="T347" s="135" t="str">
        <f t="shared" si="32"/>
        <v>0</v>
      </c>
      <c r="U347" s="116">
        <f t="shared" si="33"/>
        <v>0</v>
      </c>
      <c r="V347" s="135" t="str">
        <f t="shared" si="34"/>
        <v>0</v>
      </c>
      <c r="W347" s="135">
        <f t="shared" si="35"/>
        <v>0</v>
      </c>
    </row>
    <row r="348" spans="1:23" x14ac:dyDescent="0.2">
      <c r="A348" s="4">
        <v>347</v>
      </c>
      <c r="E348" s="4">
        <v>2014</v>
      </c>
      <c r="F348" s="4">
        <f>2014-E348</f>
        <v>0</v>
      </c>
      <c r="I348" s="4">
        <v>2014</v>
      </c>
      <c r="J348" s="4">
        <f>2014-I348</f>
        <v>0</v>
      </c>
      <c r="L348" s="134">
        <v>0</v>
      </c>
      <c r="O348" s="134">
        <v>0</v>
      </c>
      <c r="R348" s="117">
        <f t="shared" si="30"/>
        <v>0</v>
      </c>
      <c r="S348" s="117">
        <f t="shared" si="31"/>
        <v>0</v>
      </c>
      <c r="T348" s="135" t="str">
        <f t="shared" si="32"/>
        <v>0</v>
      </c>
      <c r="U348" s="116">
        <f t="shared" si="33"/>
        <v>0</v>
      </c>
      <c r="V348" s="135" t="str">
        <f t="shared" si="34"/>
        <v>0</v>
      </c>
      <c r="W348" s="135">
        <f t="shared" si="35"/>
        <v>0</v>
      </c>
    </row>
    <row r="349" spans="1:23" x14ac:dyDescent="0.2">
      <c r="A349" s="4">
        <v>348</v>
      </c>
      <c r="E349" s="4">
        <v>2014</v>
      </c>
      <c r="F349" s="4">
        <f>2014-E349</f>
        <v>0</v>
      </c>
      <c r="I349" s="4">
        <v>2014</v>
      </c>
      <c r="J349" s="4">
        <f>2014-I349</f>
        <v>0</v>
      </c>
      <c r="L349" s="134">
        <v>0</v>
      </c>
      <c r="O349" s="134">
        <v>0</v>
      </c>
      <c r="R349" s="117">
        <f t="shared" si="30"/>
        <v>0</v>
      </c>
      <c r="S349" s="117">
        <f t="shared" si="31"/>
        <v>0</v>
      </c>
      <c r="T349" s="135" t="str">
        <f t="shared" si="32"/>
        <v>0</v>
      </c>
      <c r="U349" s="116">
        <f t="shared" si="33"/>
        <v>0</v>
      </c>
      <c r="V349" s="135" t="str">
        <f t="shared" si="34"/>
        <v>0</v>
      </c>
      <c r="W349" s="135">
        <f t="shared" si="35"/>
        <v>0</v>
      </c>
    </row>
    <row r="350" spans="1:23" x14ac:dyDescent="0.2">
      <c r="A350" s="4">
        <v>349</v>
      </c>
      <c r="E350" s="4">
        <v>2014</v>
      </c>
      <c r="F350" s="4">
        <f>2014-E350</f>
        <v>0</v>
      </c>
      <c r="I350" s="4">
        <v>2014</v>
      </c>
      <c r="J350" s="4">
        <f>2014-I350</f>
        <v>0</v>
      </c>
      <c r="L350" s="134">
        <v>0</v>
      </c>
      <c r="O350" s="134">
        <v>0</v>
      </c>
      <c r="R350" s="117">
        <f t="shared" si="30"/>
        <v>0</v>
      </c>
      <c r="S350" s="117">
        <f t="shared" si="31"/>
        <v>0</v>
      </c>
      <c r="T350" s="135" t="str">
        <f t="shared" si="32"/>
        <v>0</v>
      </c>
      <c r="U350" s="116">
        <f t="shared" si="33"/>
        <v>0</v>
      </c>
      <c r="V350" s="135" t="str">
        <f t="shared" si="34"/>
        <v>0</v>
      </c>
      <c r="W350" s="135">
        <f t="shared" si="35"/>
        <v>0</v>
      </c>
    </row>
    <row r="351" spans="1:23" x14ac:dyDescent="0.2">
      <c r="A351" s="4">
        <v>350</v>
      </c>
      <c r="E351" s="4">
        <v>2014</v>
      </c>
      <c r="F351" s="4">
        <f>2014-E351</f>
        <v>0</v>
      </c>
      <c r="I351" s="4">
        <v>2014</v>
      </c>
      <c r="J351" s="4">
        <f>2014-I351</f>
        <v>0</v>
      </c>
      <c r="L351" s="134">
        <v>0</v>
      </c>
      <c r="O351" s="134">
        <v>0</v>
      </c>
      <c r="R351" s="117">
        <f t="shared" si="30"/>
        <v>0</v>
      </c>
      <c r="S351" s="117">
        <f t="shared" si="31"/>
        <v>0</v>
      </c>
      <c r="T351" s="135" t="str">
        <f t="shared" si="32"/>
        <v>0</v>
      </c>
      <c r="U351" s="116">
        <f t="shared" si="33"/>
        <v>0</v>
      </c>
      <c r="V351" s="135" t="str">
        <f t="shared" si="34"/>
        <v>0</v>
      </c>
      <c r="W351" s="135">
        <f t="shared" si="35"/>
        <v>0</v>
      </c>
    </row>
    <row r="352" spans="1:23" x14ac:dyDescent="0.2">
      <c r="A352" s="4">
        <v>351</v>
      </c>
      <c r="E352" s="4">
        <v>2014</v>
      </c>
      <c r="F352" s="4">
        <f>2014-E352</f>
        <v>0</v>
      </c>
      <c r="I352" s="4">
        <v>2014</v>
      </c>
      <c r="J352" s="4">
        <f>2014-I352</f>
        <v>0</v>
      </c>
      <c r="L352" s="134">
        <v>0</v>
      </c>
      <c r="O352" s="134">
        <v>0</v>
      </c>
      <c r="R352" s="117">
        <f t="shared" si="30"/>
        <v>0</v>
      </c>
      <c r="S352" s="117">
        <f t="shared" si="31"/>
        <v>0</v>
      </c>
      <c r="T352" s="135" t="str">
        <f t="shared" si="32"/>
        <v>0</v>
      </c>
      <c r="U352" s="116">
        <f t="shared" si="33"/>
        <v>0</v>
      </c>
      <c r="V352" s="135" t="str">
        <f t="shared" si="34"/>
        <v>0</v>
      </c>
      <c r="W352" s="135">
        <f t="shared" si="35"/>
        <v>0</v>
      </c>
    </row>
    <row r="353" spans="1:23" x14ac:dyDescent="0.2">
      <c r="A353" s="4">
        <v>352</v>
      </c>
      <c r="E353" s="4">
        <v>2014</v>
      </c>
      <c r="F353" s="4">
        <f>2014-E353</f>
        <v>0</v>
      </c>
      <c r="I353" s="4">
        <v>2014</v>
      </c>
      <c r="J353" s="4">
        <f>2014-I353</f>
        <v>0</v>
      </c>
      <c r="L353" s="134">
        <v>0</v>
      </c>
      <c r="O353" s="134">
        <v>0</v>
      </c>
      <c r="R353" s="117">
        <f t="shared" si="30"/>
        <v>0</v>
      </c>
      <c r="S353" s="117">
        <f t="shared" si="31"/>
        <v>0</v>
      </c>
      <c r="T353" s="135" t="str">
        <f t="shared" si="32"/>
        <v>0</v>
      </c>
      <c r="U353" s="116">
        <f t="shared" si="33"/>
        <v>0</v>
      </c>
      <c r="V353" s="135" t="str">
        <f t="shared" si="34"/>
        <v>0</v>
      </c>
      <c r="W353" s="135">
        <f t="shared" si="35"/>
        <v>0</v>
      </c>
    </row>
    <row r="354" spans="1:23" x14ac:dyDescent="0.2">
      <c r="A354" s="4">
        <v>353</v>
      </c>
      <c r="E354" s="4">
        <v>2014</v>
      </c>
      <c r="F354" s="4">
        <f>2014-E354</f>
        <v>0</v>
      </c>
      <c r="I354" s="4">
        <v>2014</v>
      </c>
      <c r="J354" s="4">
        <f>2014-I354</f>
        <v>0</v>
      </c>
      <c r="L354" s="134">
        <v>0</v>
      </c>
      <c r="O354" s="134">
        <v>0</v>
      </c>
      <c r="R354" s="117">
        <f t="shared" si="30"/>
        <v>0</v>
      </c>
      <c r="S354" s="117">
        <f t="shared" si="31"/>
        <v>0</v>
      </c>
      <c r="T354" s="135" t="str">
        <f t="shared" si="32"/>
        <v>0</v>
      </c>
      <c r="U354" s="116">
        <f t="shared" si="33"/>
        <v>0</v>
      </c>
      <c r="V354" s="135" t="str">
        <f t="shared" si="34"/>
        <v>0</v>
      </c>
      <c r="W354" s="135">
        <f t="shared" si="35"/>
        <v>0</v>
      </c>
    </row>
    <row r="355" spans="1:23" x14ac:dyDescent="0.2">
      <c r="A355" s="4">
        <v>354</v>
      </c>
      <c r="E355" s="4">
        <v>2014</v>
      </c>
      <c r="F355" s="4">
        <f>2014-E355</f>
        <v>0</v>
      </c>
      <c r="I355" s="4">
        <v>2014</v>
      </c>
      <c r="J355" s="4">
        <f>2014-I355</f>
        <v>0</v>
      </c>
      <c r="L355" s="134">
        <v>0</v>
      </c>
      <c r="O355" s="134">
        <v>0</v>
      </c>
      <c r="R355" s="117">
        <f t="shared" si="30"/>
        <v>0</v>
      </c>
      <c r="S355" s="117">
        <f t="shared" si="31"/>
        <v>0</v>
      </c>
      <c r="T355" s="135" t="str">
        <f t="shared" si="32"/>
        <v>0</v>
      </c>
      <c r="U355" s="116">
        <f t="shared" si="33"/>
        <v>0</v>
      </c>
      <c r="V355" s="135" t="str">
        <f t="shared" si="34"/>
        <v>0</v>
      </c>
      <c r="W355" s="135">
        <f t="shared" si="35"/>
        <v>0</v>
      </c>
    </row>
    <row r="356" spans="1:23" x14ac:dyDescent="0.2">
      <c r="A356" s="4">
        <v>355</v>
      </c>
      <c r="E356" s="4">
        <v>2014</v>
      </c>
      <c r="F356" s="4">
        <f>2014-E356</f>
        <v>0</v>
      </c>
      <c r="I356" s="4">
        <v>2014</v>
      </c>
      <c r="J356" s="4">
        <f>2014-I356</f>
        <v>0</v>
      </c>
      <c r="L356" s="134">
        <v>0</v>
      </c>
      <c r="O356" s="134">
        <v>0</v>
      </c>
      <c r="R356" s="117">
        <f t="shared" si="30"/>
        <v>0</v>
      </c>
      <c r="S356" s="117">
        <f t="shared" si="31"/>
        <v>0</v>
      </c>
      <c r="T356" s="135" t="str">
        <f t="shared" si="32"/>
        <v>0</v>
      </c>
      <c r="U356" s="116">
        <f t="shared" si="33"/>
        <v>0</v>
      </c>
      <c r="V356" s="135" t="str">
        <f t="shared" si="34"/>
        <v>0</v>
      </c>
      <c r="W356" s="135">
        <f t="shared" si="35"/>
        <v>0</v>
      </c>
    </row>
    <row r="357" spans="1:23" x14ac:dyDescent="0.2">
      <c r="A357" s="4">
        <v>356</v>
      </c>
      <c r="E357" s="4">
        <v>2014</v>
      </c>
      <c r="F357" s="4">
        <f>2014-E357</f>
        <v>0</v>
      </c>
      <c r="I357" s="4">
        <v>2014</v>
      </c>
      <c r="J357" s="4">
        <f>2014-I357</f>
        <v>0</v>
      </c>
      <c r="L357" s="134">
        <v>0</v>
      </c>
      <c r="O357" s="134">
        <v>0</v>
      </c>
      <c r="R357" s="117">
        <f t="shared" si="30"/>
        <v>0</v>
      </c>
      <c r="S357" s="117">
        <f t="shared" si="31"/>
        <v>0</v>
      </c>
      <c r="T357" s="135" t="str">
        <f t="shared" si="32"/>
        <v>0</v>
      </c>
      <c r="U357" s="116">
        <f t="shared" si="33"/>
        <v>0</v>
      </c>
      <c r="V357" s="135" t="str">
        <f t="shared" si="34"/>
        <v>0</v>
      </c>
      <c r="W357" s="135">
        <f t="shared" si="35"/>
        <v>0</v>
      </c>
    </row>
    <row r="358" spans="1:23" x14ac:dyDescent="0.2">
      <c r="A358" s="4">
        <v>357</v>
      </c>
      <c r="E358" s="4">
        <v>2014</v>
      </c>
      <c r="F358" s="4">
        <f>2014-E358</f>
        <v>0</v>
      </c>
      <c r="I358" s="4">
        <v>2014</v>
      </c>
      <c r="J358" s="4">
        <f>2014-I358</f>
        <v>0</v>
      </c>
      <c r="L358" s="134">
        <v>0</v>
      </c>
      <c r="O358" s="134">
        <v>0</v>
      </c>
      <c r="R358" s="117">
        <f t="shared" si="30"/>
        <v>0</v>
      </c>
      <c r="S358" s="117">
        <f t="shared" si="31"/>
        <v>0</v>
      </c>
      <c r="T358" s="135" t="str">
        <f t="shared" si="32"/>
        <v>0</v>
      </c>
      <c r="U358" s="116">
        <f t="shared" si="33"/>
        <v>0</v>
      </c>
      <c r="V358" s="135" t="str">
        <f t="shared" si="34"/>
        <v>0</v>
      </c>
      <c r="W358" s="135">
        <f t="shared" si="35"/>
        <v>0</v>
      </c>
    </row>
    <row r="359" spans="1:23" x14ac:dyDescent="0.2">
      <c r="A359" s="4">
        <v>358</v>
      </c>
      <c r="E359" s="4">
        <v>2014</v>
      </c>
      <c r="F359" s="4">
        <f>2014-E359</f>
        <v>0</v>
      </c>
      <c r="I359" s="4">
        <v>2014</v>
      </c>
      <c r="J359" s="4">
        <f>2014-I359</f>
        <v>0</v>
      </c>
      <c r="L359" s="134">
        <v>0</v>
      </c>
      <c r="O359" s="134">
        <v>0</v>
      </c>
      <c r="R359" s="117">
        <f t="shared" si="30"/>
        <v>0</v>
      </c>
      <c r="S359" s="117">
        <f t="shared" si="31"/>
        <v>0</v>
      </c>
      <c r="T359" s="135" t="str">
        <f t="shared" si="32"/>
        <v>0</v>
      </c>
      <c r="U359" s="116">
        <f t="shared" si="33"/>
        <v>0</v>
      </c>
      <c r="V359" s="135" t="str">
        <f t="shared" si="34"/>
        <v>0</v>
      </c>
      <c r="W359" s="135">
        <f t="shared" si="35"/>
        <v>0</v>
      </c>
    </row>
    <row r="360" spans="1:23" x14ac:dyDescent="0.2">
      <c r="A360" s="4">
        <v>359</v>
      </c>
      <c r="E360" s="4">
        <v>2014</v>
      </c>
      <c r="F360" s="4">
        <f>2014-E360</f>
        <v>0</v>
      </c>
      <c r="I360" s="4">
        <v>2014</v>
      </c>
      <c r="J360" s="4">
        <f>2014-I360</f>
        <v>0</v>
      </c>
      <c r="L360" s="134">
        <v>0</v>
      </c>
      <c r="O360" s="134">
        <v>0</v>
      </c>
      <c r="R360" s="117">
        <f t="shared" si="30"/>
        <v>0</v>
      </c>
      <c r="S360" s="117">
        <f t="shared" si="31"/>
        <v>0</v>
      </c>
      <c r="T360" s="135" t="str">
        <f t="shared" si="32"/>
        <v>0</v>
      </c>
      <c r="U360" s="116">
        <f t="shared" si="33"/>
        <v>0</v>
      </c>
      <c r="V360" s="135" t="str">
        <f t="shared" si="34"/>
        <v>0</v>
      </c>
      <c r="W360" s="135">
        <f t="shared" si="35"/>
        <v>0</v>
      </c>
    </row>
    <row r="361" spans="1:23" x14ac:dyDescent="0.2">
      <c r="A361" s="4">
        <v>360</v>
      </c>
      <c r="E361" s="4">
        <v>2014</v>
      </c>
      <c r="F361" s="4">
        <f>2014-E361</f>
        <v>0</v>
      </c>
      <c r="I361" s="4">
        <v>2014</v>
      </c>
      <c r="J361" s="4">
        <f>2014-I361</f>
        <v>0</v>
      </c>
      <c r="L361" s="134">
        <v>0</v>
      </c>
      <c r="O361" s="134">
        <v>0</v>
      </c>
      <c r="R361" s="117">
        <f t="shared" si="30"/>
        <v>0</v>
      </c>
      <c r="S361" s="117">
        <f t="shared" si="31"/>
        <v>0</v>
      </c>
      <c r="T361" s="135" t="str">
        <f t="shared" si="32"/>
        <v>0</v>
      </c>
      <c r="U361" s="116">
        <f t="shared" si="33"/>
        <v>0</v>
      </c>
      <c r="V361" s="135" t="str">
        <f t="shared" si="34"/>
        <v>0</v>
      </c>
      <c r="W361" s="135">
        <f t="shared" si="35"/>
        <v>0</v>
      </c>
    </row>
    <row r="362" spans="1:23" x14ac:dyDescent="0.2">
      <c r="A362" s="4">
        <v>361</v>
      </c>
      <c r="E362" s="4">
        <v>2014</v>
      </c>
      <c r="F362" s="4">
        <f>2014-E362</f>
        <v>0</v>
      </c>
      <c r="I362" s="4">
        <v>2014</v>
      </c>
      <c r="J362" s="4">
        <f>2014-I362</f>
        <v>0</v>
      </c>
      <c r="L362" s="134">
        <v>0</v>
      </c>
      <c r="O362" s="134">
        <v>0</v>
      </c>
      <c r="R362" s="117">
        <f t="shared" si="30"/>
        <v>0</v>
      </c>
      <c r="S362" s="117">
        <f t="shared" si="31"/>
        <v>0</v>
      </c>
      <c r="T362" s="135" t="str">
        <f t="shared" si="32"/>
        <v>0</v>
      </c>
      <c r="U362" s="116">
        <f t="shared" si="33"/>
        <v>0</v>
      </c>
      <c r="V362" s="135" t="str">
        <f t="shared" si="34"/>
        <v>0</v>
      </c>
      <c r="W362" s="135">
        <f t="shared" si="35"/>
        <v>0</v>
      </c>
    </row>
    <row r="363" spans="1:23" x14ac:dyDescent="0.2">
      <c r="A363" s="4">
        <v>362</v>
      </c>
      <c r="E363" s="4">
        <v>2014</v>
      </c>
      <c r="F363" s="4">
        <f>2014-E363</f>
        <v>0</v>
      </c>
      <c r="I363" s="4">
        <v>2014</v>
      </c>
      <c r="J363" s="4">
        <f>2014-I363</f>
        <v>0</v>
      </c>
      <c r="L363" s="134">
        <v>0</v>
      </c>
      <c r="O363" s="134">
        <v>0</v>
      </c>
      <c r="R363" s="117">
        <f t="shared" si="30"/>
        <v>0</v>
      </c>
      <c r="S363" s="117">
        <f t="shared" si="31"/>
        <v>0</v>
      </c>
      <c r="T363" s="135" t="str">
        <f t="shared" si="32"/>
        <v>0</v>
      </c>
      <c r="U363" s="116">
        <f t="shared" si="33"/>
        <v>0</v>
      </c>
      <c r="V363" s="135" t="str">
        <f t="shared" si="34"/>
        <v>0</v>
      </c>
      <c r="W363" s="135">
        <f t="shared" si="35"/>
        <v>0</v>
      </c>
    </row>
    <row r="364" spans="1:23" x14ac:dyDescent="0.2">
      <c r="A364" s="4">
        <v>363</v>
      </c>
      <c r="E364" s="4">
        <v>2014</v>
      </c>
      <c r="F364" s="4">
        <f>2014-E364</f>
        <v>0</v>
      </c>
      <c r="I364" s="4">
        <v>2014</v>
      </c>
      <c r="J364" s="4">
        <f>2014-I364</f>
        <v>0</v>
      </c>
      <c r="L364" s="134">
        <v>0</v>
      </c>
      <c r="O364" s="134">
        <v>0</v>
      </c>
      <c r="R364" s="117">
        <f t="shared" si="30"/>
        <v>0</v>
      </c>
      <c r="S364" s="117">
        <f t="shared" si="31"/>
        <v>0</v>
      </c>
      <c r="T364" s="135" t="str">
        <f t="shared" si="32"/>
        <v>0</v>
      </c>
      <c r="U364" s="116">
        <f t="shared" si="33"/>
        <v>0</v>
      </c>
      <c r="V364" s="135" t="str">
        <f t="shared" si="34"/>
        <v>0</v>
      </c>
      <c r="W364" s="135">
        <f t="shared" si="35"/>
        <v>0</v>
      </c>
    </row>
    <row r="365" spans="1:23" x14ac:dyDescent="0.2">
      <c r="A365" s="4">
        <v>364</v>
      </c>
      <c r="E365" s="4">
        <v>2014</v>
      </c>
      <c r="F365" s="4">
        <f>2014-E365</f>
        <v>0</v>
      </c>
      <c r="I365" s="4">
        <v>2014</v>
      </c>
      <c r="J365" s="4">
        <f>2014-I365</f>
        <v>0</v>
      </c>
      <c r="L365" s="134">
        <v>0</v>
      </c>
      <c r="O365" s="134">
        <v>0</v>
      </c>
      <c r="R365" s="117">
        <f t="shared" si="30"/>
        <v>0</v>
      </c>
      <c r="S365" s="117">
        <f t="shared" si="31"/>
        <v>0</v>
      </c>
      <c r="T365" s="135" t="str">
        <f t="shared" si="32"/>
        <v>0</v>
      </c>
      <c r="U365" s="116">
        <f t="shared" si="33"/>
        <v>0</v>
      </c>
      <c r="V365" s="135" t="str">
        <f t="shared" si="34"/>
        <v>0</v>
      </c>
      <c r="W365" s="135">
        <f t="shared" si="35"/>
        <v>0</v>
      </c>
    </row>
    <row r="366" spans="1:23" x14ac:dyDescent="0.2">
      <c r="A366" s="4">
        <v>365</v>
      </c>
      <c r="E366" s="4">
        <v>2014</v>
      </c>
      <c r="F366" s="4">
        <f>2014-E366</f>
        <v>0</v>
      </c>
      <c r="I366" s="4">
        <v>2014</v>
      </c>
      <c r="J366" s="4">
        <f>2014-I366</f>
        <v>0</v>
      </c>
      <c r="L366" s="134">
        <v>0</v>
      </c>
      <c r="O366" s="134">
        <v>0</v>
      </c>
      <c r="R366" s="117">
        <f t="shared" si="30"/>
        <v>0</v>
      </c>
      <c r="S366" s="117">
        <f t="shared" si="31"/>
        <v>0</v>
      </c>
      <c r="T366" s="135" t="str">
        <f t="shared" si="32"/>
        <v>0</v>
      </c>
      <c r="U366" s="116">
        <f t="shared" si="33"/>
        <v>0</v>
      </c>
      <c r="V366" s="135" t="str">
        <f t="shared" si="34"/>
        <v>0</v>
      </c>
      <c r="W366" s="135">
        <f t="shared" si="35"/>
        <v>0</v>
      </c>
    </row>
    <row r="367" spans="1:23" x14ac:dyDescent="0.2">
      <c r="A367" s="4">
        <v>366</v>
      </c>
      <c r="E367" s="4">
        <v>2014</v>
      </c>
      <c r="F367" s="4">
        <f>2014-E367</f>
        <v>0</v>
      </c>
      <c r="I367" s="4">
        <v>2014</v>
      </c>
      <c r="J367" s="4">
        <f>2014-I367</f>
        <v>0</v>
      </c>
      <c r="L367" s="134">
        <v>0</v>
      </c>
      <c r="O367" s="134">
        <v>0</v>
      </c>
      <c r="R367" s="117">
        <f t="shared" si="30"/>
        <v>0</v>
      </c>
      <c r="S367" s="117">
        <f t="shared" si="31"/>
        <v>0</v>
      </c>
      <c r="T367" s="135" t="str">
        <f t="shared" si="32"/>
        <v>0</v>
      </c>
      <c r="U367" s="116">
        <f t="shared" si="33"/>
        <v>0</v>
      </c>
      <c r="V367" s="135" t="str">
        <f t="shared" si="34"/>
        <v>0</v>
      </c>
      <c r="W367" s="135">
        <f t="shared" si="35"/>
        <v>0</v>
      </c>
    </row>
    <row r="368" spans="1:23" x14ac:dyDescent="0.2">
      <c r="A368" s="4">
        <v>367</v>
      </c>
      <c r="E368" s="4">
        <v>2014</v>
      </c>
      <c r="F368" s="4">
        <f>2014-E368</f>
        <v>0</v>
      </c>
      <c r="I368" s="4">
        <v>2014</v>
      </c>
      <c r="J368" s="4">
        <f>2014-I368</f>
        <v>0</v>
      </c>
      <c r="L368" s="134">
        <v>0</v>
      </c>
      <c r="O368" s="134">
        <v>0</v>
      </c>
      <c r="R368" s="117">
        <f t="shared" si="30"/>
        <v>0</v>
      </c>
      <c r="S368" s="117">
        <f t="shared" si="31"/>
        <v>0</v>
      </c>
      <c r="T368" s="135" t="str">
        <f t="shared" si="32"/>
        <v>0</v>
      </c>
      <c r="U368" s="116">
        <f t="shared" si="33"/>
        <v>0</v>
      </c>
      <c r="V368" s="135" t="str">
        <f t="shared" si="34"/>
        <v>0</v>
      </c>
      <c r="W368" s="135">
        <f t="shared" si="35"/>
        <v>0</v>
      </c>
    </row>
    <row r="369" spans="1:23" x14ac:dyDescent="0.2">
      <c r="A369" s="4">
        <v>368</v>
      </c>
      <c r="E369" s="4">
        <v>2014</v>
      </c>
      <c r="F369" s="4">
        <f>2014-E369</f>
        <v>0</v>
      </c>
      <c r="I369" s="4">
        <v>2014</v>
      </c>
      <c r="J369" s="4">
        <f>2014-I369</f>
        <v>0</v>
      </c>
      <c r="L369" s="134">
        <v>0</v>
      </c>
      <c r="O369" s="134">
        <v>0</v>
      </c>
      <c r="R369" s="117">
        <f t="shared" si="30"/>
        <v>0</v>
      </c>
      <c r="S369" s="117">
        <f t="shared" si="31"/>
        <v>0</v>
      </c>
      <c r="T369" s="135" t="str">
        <f t="shared" si="32"/>
        <v>0</v>
      </c>
      <c r="U369" s="116">
        <f t="shared" si="33"/>
        <v>0</v>
      </c>
      <c r="V369" s="135" t="str">
        <f t="shared" si="34"/>
        <v>0</v>
      </c>
      <c r="W369" s="135">
        <f t="shared" si="35"/>
        <v>0</v>
      </c>
    </row>
    <row r="370" spans="1:23" x14ac:dyDescent="0.2">
      <c r="A370" s="4">
        <v>369</v>
      </c>
      <c r="E370" s="4">
        <v>2014</v>
      </c>
      <c r="F370" s="4">
        <f>2014-E370</f>
        <v>0</v>
      </c>
      <c r="I370" s="4">
        <v>2014</v>
      </c>
      <c r="J370" s="4">
        <f>2014-I370</f>
        <v>0</v>
      </c>
      <c r="L370" s="134">
        <v>0</v>
      </c>
      <c r="O370" s="134">
        <v>0</v>
      </c>
      <c r="R370" s="117">
        <f t="shared" si="30"/>
        <v>0</v>
      </c>
      <c r="S370" s="117">
        <f t="shared" si="31"/>
        <v>0</v>
      </c>
      <c r="T370" s="135" t="str">
        <f t="shared" si="32"/>
        <v>0</v>
      </c>
      <c r="U370" s="116">
        <f t="shared" si="33"/>
        <v>0</v>
      </c>
      <c r="V370" s="135" t="str">
        <f t="shared" si="34"/>
        <v>0</v>
      </c>
      <c r="W370" s="135">
        <f t="shared" si="35"/>
        <v>0</v>
      </c>
    </row>
    <row r="371" spans="1:23" x14ac:dyDescent="0.2">
      <c r="A371" s="4">
        <v>370</v>
      </c>
      <c r="E371" s="4">
        <v>2014</v>
      </c>
      <c r="F371" s="4">
        <f>2014-E371</f>
        <v>0</v>
      </c>
      <c r="I371" s="4">
        <v>2014</v>
      </c>
      <c r="J371" s="4">
        <f>2014-I371</f>
        <v>0</v>
      </c>
      <c r="L371" s="134">
        <v>0</v>
      </c>
      <c r="O371" s="134">
        <v>0</v>
      </c>
      <c r="R371" s="117">
        <f t="shared" si="30"/>
        <v>0</v>
      </c>
      <c r="S371" s="117">
        <f t="shared" si="31"/>
        <v>0</v>
      </c>
      <c r="T371" s="135" t="str">
        <f t="shared" si="32"/>
        <v>0</v>
      </c>
      <c r="U371" s="116">
        <f t="shared" si="33"/>
        <v>0</v>
      </c>
      <c r="V371" s="135" t="str">
        <f t="shared" si="34"/>
        <v>0</v>
      </c>
      <c r="W371" s="135">
        <f t="shared" si="35"/>
        <v>0</v>
      </c>
    </row>
    <row r="372" spans="1:23" x14ac:dyDescent="0.2">
      <c r="A372" s="4">
        <v>371</v>
      </c>
      <c r="E372" s="4">
        <v>2014</v>
      </c>
      <c r="F372" s="4">
        <f>2014-E372</f>
        <v>0</v>
      </c>
      <c r="I372" s="4">
        <v>2014</v>
      </c>
      <c r="J372" s="4">
        <f>2014-I372</f>
        <v>0</v>
      </c>
      <c r="L372" s="134">
        <v>0</v>
      </c>
      <c r="O372" s="134">
        <v>0</v>
      </c>
      <c r="R372" s="117">
        <f t="shared" si="30"/>
        <v>0</v>
      </c>
      <c r="S372" s="117">
        <f t="shared" si="31"/>
        <v>0</v>
      </c>
      <c r="T372" s="135" t="str">
        <f t="shared" si="32"/>
        <v>0</v>
      </c>
      <c r="U372" s="116">
        <f t="shared" si="33"/>
        <v>0</v>
      </c>
      <c r="V372" s="135" t="str">
        <f t="shared" si="34"/>
        <v>0</v>
      </c>
      <c r="W372" s="135">
        <f t="shared" si="35"/>
        <v>0</v>
      </c>
    </row>
    <row r="373" spans="1:23" x14ac:dyDescent="0.2">
      <c r="A373" s="4">
        <v>372</v>
      </c>
      <c r="E373" s="4">
        <v>2014</v>
      </c>
      <c r="F373" s="4">
        <f>2014-E373</f>
        <v>0</v>
      </c>
      <c r="I373" s="4">
        <v>2014</v>
      </c>
      <c r="J373" s="4">
        <f>2014-I373</f>
        <v>0</v>
      </c>
      <c r="L373" s="134">
        <v>0</v>
      </c>
      <c r="O373" s="134">
        <v>0</v>
      </c>
      <c r="R373" s="117">
        <f t="shared" si="30"/>
        <v>0</v>
      </c>
      <c r="S373" s="117">
        <f t="shared" si="31"/>
        <v>0</v>
      </c>
      <c r="T373" s="135" t="str">
        <f t="shared" si="32"/>
        <v>0</v>
      </c>
      <c r="U373" s="116">
        <f t="shared" si="33"/>
        <v>0</v>
      </c>
      <c r="V373" s="135" t="str">
        <f t="shared" si="34"/>
        <v>0</v>
      </c>
      <c r="W373" s="135">
        <f t="shared" si="35"/>
        <v>0</v>
      </c>
    </row>
    <row r="374" spans="1:23" x14ac:dyDescent="0.2">
      <c r="A374" s="4">
        <v>373</v>
      </c>
      <c r="E374" s="4">
        <v>2014</v>
      </c>
      <c r="F374" s="4">
        <f>2014-E374</f>
        <v>0</v>
      </c>
      <c r="I374" s="4">
        <v>2014</v>
      </c>
      <c r="J374" s="4">
        <f>2014-I374</f>
        <v>0</v>
      </c>
      <c r="L374" s="134">
        <v>0</v>
      </c>
      <c r="O374" s="134">
        <v>0</v>
      </c>
      <c r="R374" s="117">
        <f t="shared" si="30"/>
        <v>0</v>
      </c>
      <c r="S374" s="117">
        <f t="shared" si="31"/>
        <v>0</v>
      </c>
      <c r="T374" s="135" t="str">
        <f t="shared" si="32"/>
        <v>0</v>
      </c>
      <c r="U374" s="116">
        <f t="shared" si="33"/>
        <v>0</v>
      </c>
      <c r="V374" s="135" t="str">
        <f t="shared" si="34"/>
        <v>0</v>
      </c>
      <c r="W374" s="135">
        <f t="shared" si="35"/>
        <v>0</v>
      </c>
    </row>
    <row r="375" spans="1:23" x14ac:dyDescent="0.2">
      <c r="A375" s="4">
        <v>374</v>
      </c>
      <c r="E375" s="4">
        <v>2014</v>
      </c>
      <c r="F375" s="4">
        <f>2014-E375</f>
        <v>0</v>
      </c>
      <c r="I375" s="4">
        <v>2014</v>
      </c>
      <c r="J375" s="4">
        <f>2014-I375</f>
        <v>0</v>
      </c>
      <c r="L375" s="134">
        <v>0</v>
      </c>
      <c r="O375" s="134">
        <v>0</v>
      </c>
      <c r="R375" s="117">
        <f t="shared" si="30"/>
        <v>0</v>
      </c>
      <c r="S375" s="117">
        <f t="shared" si="31"/>
        <v>0</v>
      </c>
      <c r="T375" s="135" t="str">
        <f t="shared" si="32"/>
        <v>0</v>
      </c>
      <c r="U375" s="116">
        <f t="shared" si="33"/>
        <v>0</v>
      </c>
      <c r="V375" s="135" t="str">
        <f t="shared" si="34"/>
        <v>0</v>
      </c>
      <c r="W375" s="135">
        <f t="shared" si="35"/>
        <v>0</v>
      </c>
    </row>
    <row r="376" spans="1:23" x14ac:dyDescent="0.2">
      <c r="A376" s="4">
        <v>375</v>
      </c>
      <c r="E376" s="4">
        <v>2014</v>
      </c>
      <c r="F376" s="4">
        <f>2014-E376</f>
        <v>0</v>
      </c>
      <c r="I376" s="4">
        <v>2014</v>
      </c>
      <c r="J376" s="4">
        <f>2014-I376</f>
        <v>0</v>
      </c>
      <c r="L376" s="134">
        <v>0</v>
      </c>
      <c r="O376" s="134">
        <v>0</v>
      </c>
      <c r="R376" s="117">
        <f t="shared" si="30"/>
        <v>0</v>
      </c>
      <c r="S376" s="117">
        <f t="shared" si="31"/>
        <v>0</v>
      </c>
      <c r="T376" s="135" t="str">
        <f t="shared" si="32"/>
        <v>0</v>
      </c>
      <c r="U376" s="116">
        <f t="shared" si="33"/>
        <v>0</v>
      </c>
      <c r="V376" s="135" t="str">
        <f t="shared" si="34"/>
        <v>0</v>
      </c>
      <c r="W376" s="135">
        <f t="shared" si="35"/>
        <v>0</v>
      </c>
    </row>
    <row r="377" spans="1:23" x14ac:dyDescent="0.2">
      <c r="A377" s="4">
        <v>376</v>
      </c>
      <c r="E377" s="4">
        <v>2014</v>
      </c>
      <c r="F377" s="4">
        <f>2014-E377</f>
        <v>0</v>
      </c>
      <c r="I377" s="4">
        <v>2014</v>
      </c>
      <c r="J377" s="4">
        <f>2014-I377</f>
        <v>0</v>
      </c>
      <c r="L377" s="134">
        <v>0</v>
      </c>
      <c r="O377" s="134">
        <v>0</v>
      </c>
      <c r="R377" s="117">
        <f t="shared" si="30"/>
        <v>0</v>
      </c>
      <c r="S377" s="117">
        <f t="shared" si="31"/>
        <v>0</v>
      </c>
      <c r="T377" s="135" t="str">
        <f t="shared" si="32"/>
        <v>0</v>
      </c>
      <c r="U377" s="116">
        <f t="shared" si="33"/>
        <v>0</v>
      </c>
      <c r="V377" s="135" t="str">
        <f t="shared" si="34"/>
        <v>0</v>
      </c>
      <c r="W377" s="135">
        <f t="shared" si="35"/>
        <v>0</v>
      </c>
    </row>
    <row r="378" spans="1:23" x14ac:dyDescent="0.2">
      <c r="A378" s="4">
        <v>377</v>
      </c>
      <c r="E378" s="4">
        <v>2014</v>
      </c>
      <c r="F378" s="4">
        <f>2014-E378</f>
        <v>0</v>
      </c>
      <c r="I378" s="4">
        <v>2014</v>
      </c>
      <c r="J378" s="4">
        <f>2014-I378</f>
        <v>0</v>
      </c>
      <c r="L378" s="134">
        <v>0</v>
      </c>
      <c r="O378" s="134">
        <v>0</v>
      </c>
      <c r="R378" s="117">
        <f t="shared" si="30"/>
        <v>0</v>
      </c>
      <c r="S378" s="117">
        <f t="shared" si="31"/>
        <v>0</v>
      </c>
      <c r="T378" s="135" t="str">
        <f t="shared" si="32"/>
        <v>0</v>
      </c>
      <c r="U378" s="116">
        <f t="shared" si="33"/>
        <v>0</v>
      </c>
      <c r="V378" s="135" t="str">
        <f t="shared" si="34"/>
        <v>0</v>
      </c>
      <c r="W378" s="135">
        <f t="shared" si="35"/>
        <v>0</v>
      </c>
    </row>
    <row r="379" spans="1:23" x14ac:dyDescent="0.2">
      <c r="A379" s="4">
        <v>378</v>
      </c>
      <c r="E379" s="4">
        <v>2014</v>
      </c>
      <c r="F379" s="4">
        <f>2014-E379</f>
        <v>0</v>
      </c>
      <c r="I379" s="4">
        <v>2014</v>
      </c>
      <c r="J379" s="4">
        <f>2014-I379</f>
        <v>0</v>
      </c>
      <c r="L379" s="134">
        <v>0</v>
      </c>
      <c r="O379" s="134">
        <v>0</v>
      </c>
      <c r="R379" s="117">
        <f t="shared" si="30"/>
        <v>0</v>
      </c>
      <c r="S379" s="117">
        <f t="shared" si="31"/>
        <v>0</v>
      </c>
      <c r="T379" s="135" t="str">
        <f t="shared" si="32"/>
        <v>0</v>
      </c>
      <c r="U379" s="116">
        <f t="shared" si="33"/>
        <v>0</v>
      </c>
      <c r="V379" s="135" t="str">
        <f t="shared" si="34"/>
        <v>0</v>
      </c>
      <c r="W379" s="135">
        <f t="shared" si="35"/>
        <v>0</v>
      </c>
    </row>
    <row r="380" spans="1:23" x14ac:dyDescent="0.2">
      <c r="A380" s="4">
        <v>379</v>
      </c>
      <c r="E380" s="4">
        <v>2014</v>
      </c>
      <c r="F380" s="4">
        <f>2014-E380</f>
        <v>0</v>
      </c>
      <c r="I380" s="4">
        <v>2014</v>
      </c>
      <c r="J380" s="4">
        <f>2014-I380</f>
        <v>0</v>
      </c>
      <c r="L380" s="134">
        <v>0</v>
      </c>
      <c r="O380" s="134">
        <v>0</v>
      </c>
      <c r="R380" s="117">
        <f t="shared" si="30"/>
        <v>0</v>
      </c>
      <c r="S380" s="117">
        <f t="shared" si="31"/>
        <v>0</v>
      </c>
      <c r="T380" s="135" t="str">
        <f t="shared" si="32"/>
        <v>0</v>
      </c>
      <c r="U380" s="116">
        <f t="shared" si="33"/>
        <v>0</v>
      </c>
      <c r="V380" s="135" t="str">
        <f t="shared" si="34"/>
        <v>0</v>
      </c>
      <c r="W380" s="135">
        <f t="shared" si="35"/>
        <v>0</v>
      </c>
    </row>
    <row r="381" spans="1:23" x14ac:dyDescent="0.2">
      <c r="A381" s="4">
        <v>380</v>
      </c>
      <c r="E381" s="4">
        <v>2014</v>
      </c>
      <c r="F381" s="4">
        <f>2014-E381</f>
        <v>0</v>
      </c>
      <c r="I381" s="4">
        <v>2014</v>
      </c>
      <c r="J381" s="4">
        <f>2014-I381</f>
        <v>0</v>
      </c>
      <c r="L381" s="134">
        <v>0</v>
      </c>
      <c r="O381" s="134">
        <v>0</v>
      </c>
      <c r="R381" s="117">
        <f t="shared" si="30"/>
        <v>0</v>
      </c>
      <c r="S381" s="117">
        <f t="shared" si="31"/>
        <v>0</v>
      </c>
      <c r="T381" s="135" t="str">
        <f t="shared" si="32"/>
        <v>0</v>
      </c>
      <c r="U381" s="116">
        <f t="shared" si="33"/>
        <v>0</v>
      </c>
      <c r="V381" s="135" t="str">
        <f t="shared" si="34"/>
        <v>0</v>
      </c>
      <c r="W381" s="135">
        <f t="shared" si="35"/>
        <v>0</v>
      </c>
    </row>
    <row r="382" spans="1:23" x14ac:dyDescent="0.2">
      <c r="A382" s="4">
        <v>381</v>
      </c>
      <c r="E382" s="4">
        <v>2014</v>
      </c>
      <c r="F382" s="4">
        <f>2014-E382</f>
        <v>0</v>
      </c>
      <c r="I382" s="4">
        <v>2014</v>
      </c>
      <c r="J382" s="4">
        <f>2014-I382</f>
        <v>0</v>
      </c>
      <c r="L382" s="134">
        <v>0</v>
      </c>
      <c r="O382" s="134">
        <v>0</v>
      </c>
      <c r="R382" s="117">
        <f t="shared" si="30"/>
        <v>0</v>
      </c>
      <c r="S382" s="117">
        <f t="shared" si="31"/>
        <v>0</v>
      </c>
      <c r="T382" s="135" t="str">
        <f t="shared" si="32"/>
        <v>0</v>
      </c>
      <c r="U382" s="116">
        <f t="shared" si="33"/>
        <v>0</v>
      </c>
      <c r="V382" s="135" t="str">
        <f t="shared" si="34"/>
        <v>0</v>
      </c>
      <c r="W382" s="135">
        <f t="shared" si="35"/>
        <v>0</v>
      </c>
    </row>
    <row r="383" spans="1:23" x14ac:dyDescent="0.2">
      <c r="A383" s="4">
        <v>382</v>
      </c>
      <c r="E383" s="4">
        <v>2014</v>
      </c>
      <c r="F383" s="4">
        <f>2014-E383</f>
        <v>0</v>
      </c>
      <c r="I383" s="4">
        <v>2014</v>
      </c>
      <c r="J383" s="4">
        <f>2014-I383</f>
        <v>0</v>
      </c>
      <c r="L383" s="134">
        <v>0</v>
      </c>
      <c r="O383" s="134">
        <v>0</v>
      </c>
      <c r="R383" s="117">
        <f t="shared" si="30"/>
        <v>0</v>
      </c>
      <c r="S383" s="117">
        <f t="shared" si="31"/>
        <v>0</v>
      </c>
      <c r="T383" s="135" t="str">
        <f t="shared" si="32"/>
        <v>0</v>
      </c>
      <c r="U383" s="116">
        <f t="shared" si="33"/>
        <v>0</v>
      </c>
      <c r="V383" s="135" t="str">
        <f t="shared" si="34"/>
        <v>0</v>
      </c>
      <c r="W383" s="135">
        <f t="shared" si="35"/>
        <v>0</v>
      </c>
    </row>
    <row r="384" spans="1:23" x14ac:dyDescent="0.2">
      <c r="A384" s="4">
        <v>383</v>
      </c>
      <c r="E384" s="4">
        <v>2014</v>
      </c>
      <c r="F384" s="4">
        <f>2014-E384</f>
        <v>0</v>
      </c>
      <c r="I384" s="4">
        <v>2014</v>
      </c>
      <c r="J384" s="4">
        <f>2014-I384</f>
        <v>0</v>
      </c>
      <c r="L384" s="134">
        <v>0</v>
      </c>
      <c r="O384" s="134">
        <v>0</v>
      </c>
      <c r="R384" s="117">
        <f t="shared" si="30"/>
        <v>0</v>
      </c>
      <c r="S384" s="117">
        <f t="shared" si="31"/>
        <v>0</v>
      </c>
      <c r="T384" s="135" t="str">
        <f t="shared" si="32"/>
        <v>0</v>
      </c>
      <c r="U384" s="116">
        <f t="shared" si="33"/>
        <v>0</v>
      </c>
      <c r="V384" s="135" t="str">
        <f t="shared" si="34"/>
        <v>0</v>
      </c>
      <c r="W384" s="135">
        <f t="shared" si="35"/>
        <v>0</v>
      </c>
    </row>
    <row r="385" spans="1:23" x14ac:dyDescent="0.2">
      <c r="A385" s="4">
        <v>384</v>
      </c>
      <c r="E385" s="4">
        <v>2014</v>
      </c>
      <c r="F385" s="4">
        <f>2014-E385</f>
        <v>0</v>
      </c>
      <c r="I385" s="4">
        <v>2014</v>
      </c>
      <c r="J385" s="4">
        <f>2014-I385</f>
        <v>0</v>
      </c>
      <c r="L385" s="134">
        <v>0</v>
      </c>
      <c r="O385" s="134">
        <v>0</v>
      </c>
      <c r="R385" s="117">
        <f t="shared" si="30"/>
        <v>0</v>
      </c>
      <c r="S385" s="117">
        <f t="shared" si="31"/>
        <v>0</v>
      </c>
      <c r="T385" s="135" t="str">
        <f t="shared" si="32"/>
        <v>0</v>
      </c>
      <c r="U385" s="116">
        <f t="shared" si="33"/>
        <v>0</v>
      </c>
      <c r="V385" s="135" t="str">
        <f t="shared" si="34"/>
        <v>0</v>
      </c>
      <c r="W385" s="135">
        <f t="shared" si="35"/>
        <v>0</v>
      </c>
    </row>
    <row r="386" spans="1:23" x14ac:dyDescent="0.2">
      <c r="A386" s="4">
        <v>385</v>
      </c>
      <c r="E386" s="4">
        <v>2014</v>
      </c>
      <c r="F386" s="4">
        <f>2014-E386</f>
        <v>0</v>
      </c>
      <c r="I386" s="4">
        <v>2014</v>
      </c>
      <c r="J386" s="4">
        <f>2014-I386</f>
        <v>0</v>
      </c>
      <c r="L386" s="134">
        <v>0</v>
      </c>
      <c r="O386" s="134">
        <v>0</v>
      </c>
      <c r="R386" s="117">
        <f t="shared" ref="R386:R449" si="36">AVERAGE(L386:N386)</f>
        <v>0</v>
      </c>
      <c r="S386" s="117">
        <f t="shared" ref="S386:S449" si="37">AVERAGE(O386:Q386)</f>
        <v>0</v>
      </c>
      <c r="T386" s="135" t="str">
        <f t="shared" ref="T386:T449" si="38">IF(R386&gt;139,"0",IF(R386=0,"0",IF(S386=0,"0",IF(S386&lt;90,"1"))))</f>
        <v>0</v>
      </c>
      <c r="U386" s="116">
        <f t="shared" ref="U386:U449" si="39">T386+0</f>
        <v>0</v>
      </c>
      <c r="V386" s="135" t="str">
        <f t="shared" ref="V386:V449" si="40">IF(R386&lt;10,"0",IF(R386&gt;0,"1"))</f>
        <v>0</v>
      </c>
      <c r="W386" s="135">
        <f t="shared" ref="W386:W449" si="41">V386+0</f>
        <v>0</v>
      </c>
    </row>
    <row r="387" spans="1:23" x14ac:dyDescent="0.2">
      <c r="A387" s="4">
        <v>386</v>
      </c>
      <c r="E387" s="4">
        <v>2014</v>
      </c>
      <c r="F387" s="4">
        <f>2014-E387</f>
        <v>0</v>
      </c>
      <c r="I387" s="4">
        <v>2014</v>
      </c>
      <c r="J387" s="4">
        <f>2014-I387</f>
        <v>0</v>
      </c>
      <c r="L387" s="134">
        <v>0</v>
      </c>
      <c r="O387" s="134">
        <v>0</v>
      </c>
      <c r="R387" s="117">
        <f t="shared" si="36"/>
        <v>0</v>
      </c>
      <c r="S387" s="117">
        <f t="shared" si="37"/>
        <v>0</v>
      </c>
      <c r="T387" s="135" t="str">
        <f t="shared" si="38"/>
        <v>0</v>
      </c>
      <c r="U387" s="116">
        <f t="shared" si="39"/>
        <v>0</v>
      </c>
      <c r="V387" s="135" t="str">
        <f t="shared" si="40"/>
        <v>0</v>
      </c>
      <c r="W387" s="135">
        <f t="shared" si="41"/>
        <v>0</v>
      </c>
    </row>
    <row r="388" spans="1:23" x14ac:dyDescent="0.2">
      <c r="A388" s="4">
        <v>387</v>
      </c>
      <c r="E388" s="4">
        <v>2014</v>
      </c>
      <c r="F388" s="4">
        <f>2014-E388</f>
        <v>0</v>
      </c>
      <c r="I388" s="4">
        <v>2014</v>
      </c>
      <c r="J388" s="4">
        <f>2014-I388</f>
        <v>0</v>
      </c>
      <c r="L388" s="134">
        <v>0</v>
      </c>
      <c r="O388" s="134">
        <v>0</v>
      </c>
      <c r="R388" s="117">
        <f t="shared" si="36"/>
        <v>0</v>
      </c>
      <c r="S388" s="117">
        <f t="shared" si="37"/>
        <v>0</v>
      </c>
      <c r="T388" s="135" t="str">
        <f t="shared" si="38"/>
        <v>0</v>
      </c>
      <c r="U388" s="116">
        <f t="shared" si="39"/>
        <v>0</v>
      </c>
      <c r="V388" s="135" t="str">
        <f t="shared" si="40"/>
        <v>0</v>
      </c>
      <c r="W388" s="135">
        <f t="shared" si="41"/>
        <v>0</v>
      </c>
    </row>
    <row r="389" spans="1:23" x14ac:dyDescent="0.2">
      <c r="A389" s="4">
        <v>388</v>
      </c>
      <c r="E389" s="4">
        <v>2014</v>
      </c>
      <c r="F389" s="4">
        <f>2014-E389</f>
        <v>0</v>
      </c>
      <c r="I389" s="4">
        <v>2014</v>
      </c>
      <c r="J389" s="4">
        <f>2014-I389</f>
        <v>0</v>
      </c>
      <c r="L389" s="134">
        <v>0</v>
      </c>
      <c r="O389" s="134">
        <v>0</v>
      </c>
      <c r="R389" s="117">
        <f t="shared" si="36"/>
        <v>0</v>
      </c>
      <c r="S389" s="117">
        <f t="shared" si="37"/>
        <v>0</v>
      </c>
      <c r="T389" s="135" t="str">
        <f t="shared" si="38"/>
        <v>0</v>
      </c>
      <c r="U389" s="116">
        <f t="shared" si="39"/>
        <v>0</v>
      </c>
      <c r="V389" s="135" t="str">
        <f t="shared" si="40"/>
        <v>0</v>
      </c>
      <c r="W389" s="135">
        <f t="shared" si="41"/>
        <v>0</v>
      </c>
    </row>
    <row r="390" spans="1:23" x14ac:dyDescent="0.2">
      <c r="A390" s="4">
        <v>389</v>
      </c>
      <c r="E390" s="4">
        <v>2014</v>
      </c>
      <c r="F390" s="4">
        <f>2014-E390</f>
        <v>0</v>
      </c>
      <c r="I390" s="4">
        <v>2014</v>
      </c>
      <c r="J390" s="4">
        <f>2014-I390</f>
        <v>0</v>
      </c>
      <c r="L390" s="134">
        <v>0</v>
      </c>
      <c r="O390" s="134">
        <v>0</v>
      </c>
      <c r="R390" s="117">
        <f t="shared" si="36"/>
        <v>0</v>
      </c>
      <c r="S390" s="117">
        <f t="shared" si="37"/>
        <v>0</v>
      </c>
      <c r="T390" s="135" t="str">
        <f t="shared" si="38"/>
        <v>0</v>
      </c>
      <c r="U390" s="116">
        <f t="shared" si="39"/>
        <v>0</v>
      </c>
      <c r="V390" s="135" t="str">
        <f t="shared" si="40"/>
        <v>0</v>
      </c>
      <c r="W390" s="135">
        <f t="shared" si="41"/>
        <v>0</v>
      </c>
    </row>
    <row r="391" spans="1:23" x14ac:dyDescent="0.2">
      <c r="A391" s="4">
        <v>390</v>
      </c>
      <c r="E391" s="4">
        <v>2014</v>
      </c>
      <c r="F391" s="4">
        <f>2014-E391</f>
        <v>0</v>
      </c>
      <c r="I391" s="4">
        <v>2014</v>
      </c>
      <c r="J391" s="4">
        <f>2014-I391</f>
        <v>0</v>
      </c>
      <c r="L391" s="134">
        <v>0</v>
      </c>
      <c r="O391" s="134">
        <v>0</v>
      </c>
      <c r="R391" s="117">
        <f t="shared" si="36"/>
        <v>0</v>
      </c>
      <c r="S391" s="117">
        <f t="shared" si="37"/>
        <v>0</v>
      </c>
      <c r="T391" s="135" t="str">
        <f t="shared" si="38"/>
        <v>0</v>
      </c>
      <c r="U391" s="116">
        <f t="shared" si="39"/>
        <v>0</v>
      </c>
      <c r="V391" s="135" t="str">
        <f t="shared" si="40"/>
        <v>0</v>
      </c>
      <c r="W391" s="135">
        <f t="shared" si="41"/>
        <v>0</v>
      </c>
    </row>
    <row r="392" spans="1:23" x14ac:dyDescent="0.2">
      <c r="A392" s="4">
        <v>391</v>
      </c>
      <c r="E392" s="4">
        <v>2014</v>
      </c>
      <c r="F392" s="4">
        <f>2014-E392</f>
        <v>0</v>
      </c>
      <c r="I392" s="4">
        <v>2014</v>
      </c>
      <c r="J392" s="4">
        <f>2014-I392</f>
        <v>0</v>
      </c>
      <c r="L392" s="134">
        <v>0</v>
      </c>
      <c r="O392" s="134">
        <v>0</v>
      </c>
      <c r="R392" s="117">
        <f t="shared" si="36"/>
        <v>0</v>
      </c>
      <c r="S392" s="117">
        <f t="shared" si="37"/>
        <v>0</v>
      </c>
      <c r="T392" s="135" t="str">
        <f t="shared" si="38"/>
        <v>0</v>
      </c>
      <c r="U392" s="116">
        <f t="shared" si="39"/>
        <v>0</v>
      </c>
      <c r="V392" s="135" t="str">
        <f t="shared" si="40"/>
        <v>0</v>
      </c>
      <c r="W392" s="135">
        <f t="shared" si="41"/>
        <v>0</v>
      </c>
    </row>
    <row r="393" spans="1:23" x14ac:dyDescent="0.2">
      <c r="A393" s="4">
        <v>392</v>
      </c>
      <c r="E393" s="4">
        <v>2014</v>
      </c>
      <c r="F393" s="4">
        <f>2014-E393</f>
        <v>0</v>
      </c>
      <c r="I393" s="4">
        <v>2014</v>
      </c>
      <c r="J393" s="4">
        <f>2014-I393</f>
        <v>0</v>
      </c>
      <c r="L393" s="134">
        <v>0</v>
      </c>
      <c r="O393" s="134">
        <v>0</v>
      </c>
      <c r="R393" s="117">
        <f t="shared" si="36"/>
        <v>0</v>
      </c>
      <c r="S393" s="117">
        <f t="shared" si="37"/>
        <v>0</v>
      </c>
      <c r="T393" s="135" t="str">
        <f t="shared" si="38"/>
        <v>0</v>
      </c>
      <c r="U393" s="116">
        <f t="shared" si="39"/>
        <v>0</v>
      </c>
      <c r="V393" s="135" t="str">
        <f t="shared" si="40"/>
        <v>0</v>
      </c>
      <c r="W393" s="135">
        <f t="shared" si="41"/>
        <v>0</v>
      </c>
    </row>
    <row r="394" spans="1:23" x14ac:dyDescent="0.2">
      <c r="A394" s="4">
        <v>393</v>
      </c>
      <c r="E394" s="4">
        <v>2014</v>
      </c>
      <c r="F394" s="4">
        <f>2014-E394</f>
        <v>0</v>
      </c>
      <c r="I394" s="4">
        <v>2014</v>
      </c>
      <c r="J394" s="4">
        <f>2014-I394</f>
        <v>0</v>
      </c>
      <c r="L394" s="134">
        <v>0</v>
      </c>
      <c r="O394" s="134">
        <v>0</v>
      </c>
      <c r="R394" s="117">
        <f t="shared" si="36"/>
        <v>0</v>
      </c>
      <c r="S394" s="117">
        <f t="shared" si="37"/>
        <v>0</v>
      </c>
      <c r="T394" s="135" t="str">
        <f t="shared" si="38"/>
        <v>0</v>
      </c>
      <c r="U394" s="116">
        <f t="shared" si="39"/>
        <v>0</v>
      </c>
      <c r="V394" s="135" t="str">
        <f t="shared" si="40"/>
        <v>0</v>
      </c>
      <c r="W394" s="135">
        <f t="shared" si="41"/>
        <v>0</v>
      </c>
    </row>
    <row r="395" spans="1:23" x14ac:dyDescent="0.2">
      <c r="A395" s="4">
        <v>394</v>
      </c>
      <c r="E395" s="4">
        <v>2014</v>
      </c>
      <c r="F395" s="4">
        <f>2014-E395</f>
        <v>0</v>
      </c>
      <c r="I395" s="4">
        <v>2014</v>
      </c>
      <c r="J395" s="4">
        <f>2014-I395</f>
        <v>0</v>
      </c>
      <c r="L395" s="134">
        <v>0</v>
      </c>
      <c r="O395" s="134">
        <v>0</v>
      </c>
      <c r="R395" s="117">
        <f t="shared" si="36"/>
        <v>0</v>
      </c>
      <c r="S395" s="117">
        <f t="shared" si="37"/>
        <v>0</v>
      </c>
      <c r="T395" s="135" t="str">
        <f t="shared" si="38"/>
        <v>0</v>
      </c>
      <c r="U395" s="116">
        <f t="shared" si="39"/>
        <v>0</v>
      </c>
      <c r="V395" s="135" t="str">
        <f t="shared" si="40"/>
        <v>0</v>
      </c>
      <c r="W395" s="135">
        <f t="shared" si="41"/>
        <v>0</v>
      </c>
    </row>
    <row r="396" spans="1:23" x14ac:dyDescent="0.2">
      <c r="A396" s="4">
        <v>395</v>
      </c>
      <c r="E396" s="4">
        <v>2014</v>
      </c>
      <c r="F396" s="4">
        <f>2014-E396</f>
        <v>0</v>
      </c>
      <c r="I396" s="4">
        <v>2014</v>
      </c>
      <c r="J396" s="4">
        <f>2014-I396</f>
        <v>0</v>
      </c>
      <c r="L396" s="134">
        <v>0</v>
      </c>
      <c r="O396" s="134">
        <v>0</v>
      </c>
      <c r="R396" s="117">
        <f t="shared" si="36"/>
        <v>0</v>
      </c>
      <c r="S396" s="117">
        <f t="shared" si="37"/>
        <v>0</v>
      </c>
      <c r="T396" s="135" t="str">
        <f t="shared" si="38"/>
        <v>0</v>
      </c>
      <c r="U396" s="116">
        <f t="shared" si="39"/>
        <v>0</v>
      </c>
      <c r="V396" s="135" t="str">
        <f t="shared" si="40"/>
        <v>0</v>
      </c>
      <c r="W396" s="135">
        <f t="shared" si="41"/>
        <v>0</v>
      </c>
    </row>
    <row r="397" spans="1:23" x14ac:dyDescent="0.2">
      <c r="A397" s="4">
        <v>396</v>
      </c>
      <c r="E397" s="4">
        <v>2014</v>
      </c>
      <c r="F397" s="4">
        <f>2014-E397</f>
        <v>0</v>
      </c>
      <c r="I397" s="4">
        <v>2014</v>
      </c>
      <c r="J397" s="4">
        <f>2014-I397</f>
        <v>0</v>
      </c>
      <c r="L397" s="134">
        <v>0</v>
      </c>
      <c r="O397" s="134">
        <v>0</v>
      </c>
      <c r="R397" s="117">
        <f t="shared" si="36"/>
        <v>0</v>
      </c>
      <c r="S397" s="117">
        <f t="shared" si="37"/>
        <v>0</v>
      </c>
      <c r="T397" s="135" t="str">
        <f t="shared" si="38"/>
        <v>0</v>
      </c>
      <c r="U397" s="116">
        <f t="shared" si="39"/>
        <v>0</v>
      </c>
      <c r="V397" s="135" t="str">
        <f t="shared" si="40"/>
        <v>0</v>
      </c>
      <c r="W397" s="135">
        <f t="shared" si="41"/>
        <v>0</v>
      </c>
    </row>
    <row r="398" spans="1:23" x14ac:dyDescent="0.2">
      <c r="A398" s="4">
        <v>397</v>
      </c>
      <c r="E398" s="4">
        <v>2014</v>
      </c>
      <c r="F398" s="4">
        <f>2014-E398</f>
        <v>0</v>
      </c>
      <c r="I398" s="4">
        <v>2014</v>
      </c>
      <c r="J398" s="4">
        <f>2014-I398</f>
        <v>0</v>
      </c>
      <c r="L398" s="134">
        <v>0</v>
      </c>
      <c r="O398" s="134">
        <v>0</v>
      </c>
      <c r="R398" s="117">
        <f t="shared" si="36"/>
        <v>0</v>
      </c>
      <c r="S398" s="117">
        <f t="shared" si="37"/>
        <v>0</v>
      </c>
      <c r="T398" s="135" t="str">
        <f t="shared" si="38"/>
        <v>0</v>
      </c>
      <c r="U398" s="116">
        <f t="shared" si="39"/>
        <v>0</v>
      </c>
      <c r="V398" s="135" t="str">
        <f t="shared" si="40"/>
        <v>0</v>
      </c>
      <c r="W398" s="135">
        <f t="shared" si="41"/>
        <v>0</v>
      </c>
    </row>
    <row r="399" spans="1:23" x14ac:dyDescent="0.2">
      <c r="A399" s="4">
        <v>398</v>
      </c>
      <c r="E399" s="4">
        <v>2014</v>
      </c>
      <c r="F399" s="4">
        <f>2014-E399</f>
        <v>0</v>
      </c>
      <c r="I399" s="4">
        <v>2014</v>
      </c>
      <c r="J399" s="4">
        <f>2014-I399</f>
        <v>0</v>
      </c>
      <c r="L399" s="134">
        <v>0</v>
      </c>
      <c r="O399" s="134">
        <v>0</v>
      </c>
      <c r="R399" s="117">
        <f t="shared" si="36"/>
        <v>0</v>
      </c>
      <c r="S399" s="117">
        <f t="shared" si="37"/>
        <v>0</v>
      </c>
      <c r="T399" s="135" t="str">
        <f t="shared" si="38"/>
        <v>0</v>
      </c>
      <c r="U399" s="116">
        <f t="shared" si="39"/>
        <v>0</v>
      </c>
      <c r="V399" s="135" t="str">
        <f t="shared" si="40"/>
        <v>0</v>
      </c>
      <c r="W399" s="135">
        <f t="shared" si="41"/>
        <v>0</v>
      </c>
    </row>
    <row r="400" spans="1:23" x14ac:dyDescent="0.2">
      <c r="A400" s="4">
        <v>399</v>
      </c>
      <c r="E400" s="4">
        <v>2014</v>
      </c>
      <c r="F400" s="4">
        <f>2014-E400</f>
        <v>0</v>
      </c>
      <c r="I400" s="4">
        <v>2014</v>
      </c>
      <c r="J400" s="4">
        <f>2014-I400</f>
        <v>0</v>
      </c>
      <c r="L400" s="134">
        <v>0</v>
      </c>
      <c r="O400" s="134">
        <v>0</v>
      </c>
      <c r="R400" s="117">
        <f t="shared" si="36"/>
        <v>0</v>
      </c>
      <c r="S400" s="117">
        <f t="shared" si="37"/>
        <v>0</v>
      </c>
      <c r="T400" s="135" t="str">
        <f t="shared" si="38"/>
        <v>0</v>
      </c>
      <c r="U400" s="116">
        <f t="shared" si="39"/>
        <v>0</v>
      </c>
      <c r="V400" s="135" t="str">
        <f t="shared" si="40"/>
        <v>0</v>
      </c>
      <c r="W400" s="135">
        <f t="shared" si="41"/>
        <v>0</v>
      </c>
    </row>
    <row r="401" spans="1:23" x14ac:dyDescent="0.2">
      <c r="A401" s="4">
        <v>400</v>
      </c>
      <c r="E401" s="4">
        <v>2014</v>
      </c>
      <c r="F401" s="4">
        <f>2014-E401</f>
        <v>0</v>
      </c>
      <c r="I401" s="4">
        <v>2014</v>
      </c>
      <c r="J401" s="4">
        <f>2014-I401</f>
        <v>0</v>
      </c>
      <c r="L401" s="134">
        <v>0</v>
      </c>
      <c r="O401" s="134">
        <v>0</v>
      </c>
      <c r="R401" s="117">
        <f t="shared" si="36"/>
        <v>0</v>
      </c>
      <c r="S401" s="117">
        <f t="shared" si="37"/>
        <v>0</v>
      </c>
      <c r="T401" s="135" t="str">
        <f t="shared" si="38"/>
        <v>0</v>
      </c>
      <c r="U401" s="116">
        <f t="shared" si="39"/>
        <v>0</v>
      </c>
      <c r="V401" s="135" t="str">
        <f t="shared" si="40"/>
        <v>0</v>
      </c>
      <c r="W401" s="135">
        <f t="shared" si="41"/>
        <v>0</v>
      </c>
    </row>
    <row r="402" spans="1:23" x14ac:dyDescent="0.2">
      <c r="A402" s="4">
        <v>401</v>
      </c>
      <c r="E402" s="4">
        <v>2014</v>
      </c>
      <c r="F402" s="4">
        <f>2014-E402</f>
        <v>0</v>
      </c>
      <c r="I402" s="4">
        <v>2014</v>
      </c>
      <c r="J402" s="4">
        <f>2014-I402</f>
        <v>0</v>
      </c>
      <c r="L402" s="134">
        <v>0</v>
      </c>
      <c r="O402" s="134">
        <v>0</v>
      </c>
      <c r="R402" s="117">
        <f t="shared" si="36"/>
        <v>0</v>
      </c>
      <c r="S402" s="117">
        <f t="shared" si="37"/>
        <v>0</v>
      </c>
      <c r="T402" s="135" t="str">
        <f t="shared" si="38"/>
        <v>0</v>
      </c>
      <c r="U402" s="116">
        <f t="shared" si="39"/>
        <v>0</v>
      </c>
      <c r="V402" s="135" t="str">
        <f t="shared" si="40"/>
        <v>0</v>
      </c>
      <c r="W402" s="135">
        <f t="shared" si="41"/>
        <v>0</v>
      </c>
    </row>
    <row r="403" spans="1:23" x14ac:dyDescent="0.2">
      <c r="A403" s="4">
        <v>402</v>
      </c>
      <c r="E403" s="4">
        <v>2014</v>
      </c>
      <c r="F403" s="4">
        <f>2014-E403</f>
        <v>0</v>
      </c>
      <c r="I403" s="4">
        <v>2014</v>
      </c>
      <c r="J403" s="4">
        <f>2014-I403</f>
        <v>0</v>
      </c>
      <c r="L403" s="134">
        <v>0</v>
      </c>
      <c r="O403" s="134">
        <v>0</v>
      </c>
      <c r="R403" s="117">
        <f t="shared" si="36"/>
        <v>0</v>
      </c>
      <c r="S403" s="117">
        <f t="shared" si="37"/>
        <v>0</v>
      </c>
      <c r="T403" s="135" t="str">
        <f t="shared" si="38"/>
        <v>0</v>
      </c>
      <c r="U403" s="116">
        <f t="shared" si="39"/>
        <v>0</v>
      </c>
      <c r="V403" s="135" t="str">
        <f t="shared" si="40"/>
        <v>0</v>
      </c>
      <c r="W403" s="135">
        <f t="shared" si="41"/>
        <v>0</v>
      </c>
    </row>
    <row r="404" spans="1:23" x14ac:dyDescent="0.2">
      <c r="A404" s="4">
        <v>403</v>
      </c>
      <c r="E404" s="4">
        <v>2014</v>
      </c>
      <c r="F404" s="4">
        <f>2014-E404</f>
        <v>0</v>
      </c>
      <c r="I404" s="4">
        <v>2014</v>
      </c>
      <c r="J404" s="4">
        <f>2014-I404</f>
        <v>0</v>
      </c>
      <c r="L404" s="134">
        <v>0</v>
      </c>
      <c r="O404" s="134">
        <v>0</v>
      </c>
      <c r="R404" s="117">
        <f t="shared" si="36"/>
        <v>0</v>
      </c>
      <c r="S404" s="117">
        <f t="shared" si="37"/>
        <v>0</v>
      </c>
      <c r="T404" s="135" t="str">
        <f t="shared" si="38"/>
        <v>0</v>
      </c>
      <c r="U404" s="116">
        <f t="shared" si="39"/>
        <v>0</v>
      </c>
      <c r="V404" s="135" t="str">
        <f t="shared" si="40"/>
        <v>0</v>
      </c>
      <c r="W404" s="135">
        <f t="shared" si="41"/>
        <v>0</v>
      </c>
    </row>
    <row r="405" spans="1:23" x14ac:dyDescent="0.2">
      <c r="A405" s="4">
        <v>404</v>
      </c>
      <c r="E405" s="4">
        <v>2014</v>
      </c>
      <c r="F405" s="4">
        <f>2014-E405</f>
        <v>0</v>
      </c>
      <c r="I405" s="4">
        <v>2014</v>
      </c>
      <c r="J405" s="4">
        <f>2014-I405</f>
        <v>0</v>
      </c>
      <c r="L405" s="134">
        <v>0</v>
      </c>
      <c r="O405" s="134">
        <v>0</v>
      </c>
      <c r="R405" s="117">
        <f t="shared" si="36"/>
        <v>0</v>
      </c>
      <c r="S405" s="117">
        <f t="shared" si="37"/>
        <v>0</v>
      </c>
      <c r="T405" s="135" t="str">
        <f t="shared" si="38"/>
        <v>0</v>
      </c>
      <c r="U405" s="116">
        <f t="shared" si="39"/>
        <v>0</v>
      </c>
      <c r="V405" s="135" t="str">
        <f t="shared" si="40"/>
        <v>0</v>
      </c>
      <c r="W405" s="135">
        <f t="shared" si="41"/>
        <v>0</v>
      </c>
    </row>
    <row r="406" spans="1:23" x14ac:dyDescent="0.2">
      <c r="A406" s="4">
        <v>405</v>
      </c>
      <c r="E406" s="4">
        <v>2014</v>
      </c>
      <c r="F406" s="4">
        <f>2014-E406</f>
        <v>0</v>
      </c>
      <c r="I406" s="4">
        <v>2014</v>
      </c>
      <c r="J406" s="4">
        <f>2014-I406</f>
        <v>0</v>
      </c>
      <c r="L406" s="134">
        <v>0</v>
      </c>
      <c r="O406" s="134">
        <v>0</v>
      </c>
      <c r="R406" s="117">
        <f t="shared" si="36"/>
        <v>0</v>
      </c>
      <c r="S406" s="117">
        <f t="shared" si="37"/>
        <v>0</v>
      </c>
      <c r="T406" s="135" t="str">
        <f t="shared" si="38"/>
        <v>0</v>
      </c>
      <c r="U406" s="116">
        <f t="shared" si="39"/>
        <v>0</v>
      </c>
      <c r="V406" s="135" t="str">
        <f t="shared" si="40"/>
        <v>0</v>
      </c>
      <c r="W406" s="135">
        <f t="shared" si="41"/>
        <v>0</v>
      </c>
    </row>
    <row r="407" spans="1:23" x14ac:dyDescent="0.2">
      <c r="A407" s="4">
        <v>406</v>
      </c>
      <c r="E407" s="4">
        <v>2014</v>
      </c>
      <c r="F407" s="4">
        <f>2014-E407</f>
        <v>0</v>
      </c>
      <c r="I407" s="4">
        <v>2014</v>
      </c>
      <c r="J407" s="4">
        <f>2014-I407</f>
        <v>0</v>
      </c>
      <c r="L407" s="134">
        <v>0</v>
      </c>
      <c r="O407" s="134">
        <v>0</v>
      </c>
      <c r="R407" s="117">
        <f t="shared" si="36"/>
        <v>0</v>
      </c>
      <c r="S407" s="117">
        <f t="shared" si="37"/>
        <v>0</v>
      </c>
      <c r="T407" s="135" t="str">
        <f t="shared" si="38"/>
        <v>0</v>
      </c>
      <c r="U407" s="116">
        <f t="shared" si="39"/>
        <v>0</v>
      </c>
      <c r="V407" s="135" t="str">
        <f t="shared" si="40"/>
        <v>0</v>
      </c>
      <c r="W407" s="135">
        <f t="shared" si="41"/>
        <v>0</v>
      </c>
    </row>
    <row r="408" spans="1:23" x14ac:dyDescent="0.2">
      <c r="A408" s="4">
        <v>407</v>
      </c>
      <c r="E408" s="4">
        <v>2014</v>
      </c>
      <c r="F408" s="4">
        <f>2014-E408</f>
        <v>0</v>
      </c>
      <c r="I408" s="4">
        <v>2014</v>
      </c>
      <c r="J408" s="4">
        <f>2014-I408</f>
        <v>0</v>
      </c>
      <c r="L408" s="134">
        <v>0</v>
      </c>
      <c r="O408" s="134">
        <v>0</v>
      </c>
      <c r="R408" s="117">
        <f t="shared" si="36"/>
        <v>0</v>
      </c>
      <c r="S408" s="117">
        <f t="shared" si="37"/>
        <v>0</v>
      </c>
      <c r="T408" s="135" t="str">
        <f t="shared" si="38"/>
        <v>0</v>
      </c>
      <c r="U408" s="116">
        <f t="shared" si="39"/>
        <v>0</v>
      </c>
      <c r="V408" s="135" t="str">
        <f t="shared" si="40"/>
        <v>0</v>
      </c>
      <c r="W408" s="135">
        <f t="shared" si="41"/>
        <v>0</v>
      </c>
    </row>
    <row r="409" spans="1:23" x14ac:dyDescent="0.2">
      <c r="A409" s="4">
        <v>408</v>
      </c>
      <c r="E409" s="4">
        <v>2014</v>
      </c>
      <c r="F409" s="4">
        <f>2014-E409</f>
        <v>0</v>
      </c>
      <c r="I409" s="4">
        <v>2014</v>
      </c>
      <c r="J409" s="4">
        <f>2014-I409</f>
        <v>0</v>
      </c>
      <c r="L409" s="134">
        <v>0</v>
      </c>
      <c r="O409" s="134">
        <v>0</v>
      </c>
      <c r="R409" s="117">
        <f t="shared" si="36"/>
        <v>0</v>
      </c>
      <c r="S409" s="117">
        <f t="shared" si="37"/>
        <v>0</v>
      </c>
      <c r="T409" s="135" t="str">
        <f t="shared" si="38"/>
        <v>0</v>
      </c>
      <c r="U409" s="116">
        <f t="shared" si="39"/>
        <v>0</v>
      </c>
      <c r="V409" s="135" t="str">
        <f t="shared" si="40"/>
        <v>0</v>
      </c>
      <c r="W409" s="135">
        <f t="shared" si="41"/>
        <v>0</v>
      </c>
    </row>
    <row r="410" spans="1:23" x14ac:dyDescent="0.2">
      <c r="A410" s="4">
        <v>409</v>
      </c>
      <c r="E410" s="4">
        <v>2014</v>
      </c>
      <c r="F410" s="4">
        <f>2014-E410</f>
        <v>0</v>
      </c>
      <c r="I410" s="4">
        <v>2014</v>
      </c>
      <c r="J410" s="4">
        <f>2014-I410</f>
        <v>0</v>
      </c>
      <c r="L410" s="134">
        <v>0</v>
      </c>
      <c r="O410" s="134">
        <v>0</v>
      </c>
      <c r="R410" s="117">
        <f t="shared" si="36"/>
        <v>0</v>
      </c>
      <c r="S410" s="117">
        <f t="shared" si="37"/>
        <v>0</v>
      </c>
      <c r="T410" s="135" t="str">
        <f t="shared" si="38"/>
        <v>0</v>
      </c>
      <c r="U410" s="116">
        <f t="shared" si="39"/>
        <v>0</v>
      </c>
      <c r="V410" s="135" t="str">
        <f t="shared" si="40"/>
        <v>0</v>
      </c>
      <c r="W410" s="135">
        <f t="shared" si="41"/>
        <v>0</v>
      </c>
    </row>
    <row r="411" spans="1:23" x14ac:dyDescent="0.2">
      <c r="A411" s="4">
        <v>410</v>
      </c>
      <c r="E411" s="4">
        <v>2014</v>
      </c>
      <c r="F411" s="4">
        <f>2014-E411</f>
        <v>0</v>
      </c>
      <c r="I411" s="4">
        <v>2014</v>
      </c>
      <c r="J411" s="4">
        <f>2014-I411</f>
        <v>0</v>
      </c>
      <c r="L411" s="134">
        <v>0</v>
      </c>
      <c r="O411" s="134">
        <v>0</v>
      </c>
      <c r="R411" s="117">
        <f t="shared" si="36"/>
        <v>0</v>
      </c>
      <c r="S411" s="117">
        <f t="shared" si="37"/>
        <v>0</v>
      </c>
      <c r="T411" s="135" t="str">
        <f t="shared" si="38"/>
        <v>0</v>
      </c>
      <c r="U411" s="116">
        <f t="shared" si="39"/>
        <v>0</v>
      </c>
      <c r="V411" s="135" t="str">
        <f t="shared" si="40"/>
        <v>0</v>
      </c>
      <c r="W411" s="135">
        <f t="shared" si="41"/>
        <v>0</v>
      </c>
    </row>
    <row r="412" spans="1:23" x14ac:dyDescent="0.2">
      <c r="A412" s="4">
        <v>411</v>
      </c>
      <c r="E412" s="4">
        <v>2014</v>
      </c>
      <c r="F412" s="4">
        <f>2014-E412</f>
        <v>0</v>
      </c>
      <c r="I412" s="4">
        <v>2014</v>
      </c>
      <c r="J412" s="4">
        <f>2014-I412</f>
        <v>0</v>
      </c>
      <c r="L412" s="134">
        <v>0</v>
      </c>
      <c r="O412" s="134">
        <v>0</v>
      </c>
      <c r="R412" s="117">
        <f t="shared" si="36"/>
        <v>0</v>
      </c>
      <c r="S412" s="117">
        <f t="shared" si="37"/>
        <v>0</v>
      </c>
      <c r="T412" s="135" t="str">
        <f t="shared" si="38"/>
        <v>0</v>
      </c>
      <c r="U412" s="116">
        <f t="shared" si="39"/>
        <v>0</v>
      </c>
      <c r="V412" s="135" t="str">
        <f t="shared" si="40"/>
        <v>0</v>
      </c>
      <c r="W412" s="135">
        <f t="shared" si="41"/>
        <v>0</v>
      </c>
    </row>
    <row r="413" spans="1:23" x14ac:dyDescent="0.2">
      <c r="A413" s="4">
        <v>412</v>
      </c>
      <c r="E413" s="4">
        <v>2014</v>
      </c>
      <c r="F413" s="4">
        <f>2014-E413</f>
        <v>0</v>
      </c>
      <c r="I413" s="4">
        <v>2014</v>
      </c>
      <c r="J413" s="4">
        <f>2014-I413</f>
        <v>0</v>
      </c>
      <c r="L413" s="134">
        <v>0</v>
      </c>
      <c r="O413" s="134">
        <v>0</v>
      </c>
      <c r="R413" s="117">
        <f t="shared" si="36"/>
        <v>0</v>
      </c>
      <c r="S413" s="117">
        <f t="shared" si="37"/>
        <v>0</v>
      </c>
      <c r="T413" s="135" t="str">
        <f t="shared" si="38"/>
        <v>0</v>
      </c>
      <c r="U413" s="116">
        <f t="shared" si="39"/>
        <v>0</v>
      </c>
      <c r="V413" s="135" t="str">
        <f t="shared" si="40"/>
        <v>0</v>
      </c>
      <c r="W413" s="135">
        <f t="shared" si="41"/>
        <v>0</v>
      </c>
    </row>
    <row r="414" spans="1:23" x14ac:dyDescent="0.2">
      <c r="A414" s="4">
        <v>413</v>
      </c>
      <c r="E414" s="4">
        <v>2014</v>
      </c>
      <c r="F414" s="4">
        <f>2014-E414</f>
        <v>0</v>
      </c>
      <c r="I414" s="4">
        <v>2014</v>
      </c>
      <c r="J414" s="4">
        <f>2014-I414</f>
        <v>0</v>
      </c>
      <c r="L414" s="134">
        <v>0</v>
      </c>
      <c r="O414" s="134">
        <v>0</v>
      </c>
      <c r="R414" s="117">
        <f t="shared" si="36"/>
        <v>0</v>
      </c>
      <c r="S414" s="117">
        <f t="shared" si="37"/>
        <v>0</v>
      </c>
      <c r="T414" s="135" t="str">
        <f t="shared" si="38"/>
        <v>0</v>
      </c>
      <c r="U414" s="116">
        <f t="shared" si="39"/>
        <v>0</v>
      </c>
      <c r="V414" s="135" t="str">
        <f t="shared" si="40"/>
        <v>0</v>
      </c>
      <c r="W414" s="135">
        <f t="shared" si="41"/>
        <v>0</v>
      </c>
    </row>
    <row r="415" spans="1:23" x14ac:dyDescent="0.2">
      <c r="A415" s="4">
        <v>414</v>
      </c>
      <c r="E415" s="4">
        <v>2014</v>
      </c>
      <c r="F415" s="4">
        <f>2014-E415</f>
        <v>0</v>
      </c>
      <c r="I415" s="4">
        <v>2014</v>
      </c>
      <c r="J415" s="4">
        <f>2014-I415</f>
        <v>0</v>
      </c>
      <c r="L415" s="134">
        <v>0</v>
      </c>
      <c r="O415" s="134">
        <v>0</v>
      </c>
      <c r="R415" s="117">
        <f t="shared" si="36"/>
        <v>0</v>
      </c>
      <c r="S415" s="117">
        <f t="shared" si="37"/>
        <v>0</v>
      </c>
      <c r="T415" s="135" t="str">
        <f t="shared" si="38"/>
        <v>0</v>
      </c>
      <c r="U415" s="116">
        <f t="shared" si="39"/>
        <v>0</v>
      </c>
      <c r="V415" s="135" t="str">
        <f t="shared" si="40"/>
        <v>0</v>
      </c>
      <c r="W415" s="135">
        <f t="shared" si="41"/>
        <v>0</v>
      </c>
    </row>
    <row r="416" spans="1:23" x14ac:dyDescent="0.2">
      <c r="A416" s="4">
        <v>415</v>
      </c>
      <c r="E416" s="4">
        <v>2014</v>
      </c>
      <c r="F416" s="4">
        <f>2014-E416</f>
        <v>0</v>
      </c>
      <c r="I416" s="4">
        <v>2014</v>
      </c>
      <c r="J416" s="4">
        <f>2014-I416</f>
        <v>0</v>
      </c>
      <c r="L416" s="134">
        <v>0</v>
      </c>
      <c r="O416" s="134">
        <v>0</v>
      </c>
      <c r="R416" s="117">
        <f t="shared" si="36"/>
        <v>0</v>
      </c>
      <c r="S416" s="117">
        <f t="shared" si="37"/>
        <v>0</v>
      </c>
      <c r="T416" s="135" t="str">
        <f t="shared" si="38"/>
        <v>0</v>
      </c>
      <c r="U416" s="116">
        <f t="shared" si="39"/>
        <v>0</v>
      </c>
      <c r="V416" s="135" t="str">
        <f t="shared" si="40"/>
        <v>0</v>
      </c>
      <c r="W416" s="135">
        <f t="shared" si="41"/>
        <v>0</v>
      </c>
    </row>
    <row r="417" spans="1:23" x14ac:dyDescent="0.2">
      <c r="A417" s="4">
        <v>416</v>
      </c>
      <c r="E417" s="4">
        <v>2014</v>
      </c>
      <c r="F417" s="4">
        <f>2014-E417</f>
        <v>0</v>
      </c>
      <c r="I417" s="4">
        <v>2014</v>
      </c>
      <c r="J417" s="4">
        <f>2014-I417</f>
        <v>0</v>
      </c>
      <c r="L417" s="134">
        <v>0</v>
      </c>
      <c r="O417" s="134">
        <v>0</v>
      </c>
      <c r="R417" s="117">
        <f t="shared" si="36"/>
        <v>0</v>
      </c>
      <c r="S417" s="117">
        <f t="shared" si="37"/>
        <v>0</v>
      </c>
      <c r="T417" s="135" t="str">
        <f t="shared" si="38"/>
        <v>0</v>
      </c>
      <c r="U417" s="116">
        <f t="shared" si="39"/>
        <v>0</v>
      </c>
      <c r="V417" s="135" t="str">
        <f t="shared" si="40"/>
        <v>0</v>
      </c>
      <c r="W417" s="135">
        <f t="shared" si="41"/>
        <v>0</v>
      </c>
    </row>
    <row r="418" spans="1:23" x14ac:dyDescent="0.2">
      <c r="A418" s="4">
        <v>417</v>
      </c>
      <c r="E418" s="4">
        <v>2014</v>
      </c>
      <c r="F418" s="4">
        <f>2014-E418</f>
        <v>0</v>
      </c>
      <c r="I418" s="4">
        <v>2014</v>
      </c>
      <c r="J418" s="4">
        <f>2014-I418</f>
        <v>0</v>
      </c>
      <c r="L418" s="134">
        <v>0</v>
      </c>
      <c r="O418" s="134">
        <v>0</v>
      </c>
      <c r="R418" s="117">
        <f t="shared" si="36"/>
        <v>0</v>
      </c>
      <c r="S418" s="117">
        <f t="shared" si="37"/>
        <v>0</v>
      </c>
      <c r="T418" s="135" t="str">
        <f t="shared" si="38"/>
        <v>0</v>
      </c>
      <c r="U418" s="116">
        <f t="shared" si="39"/>
        <v>0</v>
      </c>
      <c r="V418" s="135" t="str">
        <f t="shared" si="40"/>
        <v>0</v>
      </c>
      <c r="W418" s="135">
        <f t="shared" si="41"/>
        <v>0</v>
      </c>
    </row>
    <row r="419" spans="1:23" x14ac:dyDescent="0.2">
      <c r="A419" s="4">
        <v>418</v>
      </c>
      <c r="E419" s="4">
        <v>2014</v>
      </c>
      <c r="F419" s="4">
        <f>2014-E419</f>
        <v>0</v>
      </c>
      <c r="I419" s="4">
        <v>2014</v>
      </c>
      <c r="J419" s="4">
        <f>2014-I419</f>
        <v>0</v>
      </c>
      <c r="L419" s="134">
        <v>0</v>
      </c>
      <c r="O419" s="134">
        <v>0</v>
      </c>
      <c r="R419" s="117">
        <f t="shared" si="36"/>
        <v>0</v>
      </c>
      <c r="S419" s="117">
        <f t="shared" si="37"/>
        <v>0</v>
      </c>
      <c r="T419" s="135" t="str">
        <f t="shared" si="38"/>
        <v>0</v>
      </c>
      <c r="U419" s="116">
        <f t="shared" si="39"/>
        <v>0</v>
      </c>
      <c r="V419" s="135" t="str">
        <f t="shared" si="40"/>
        <v>0</v>
      </c>
      <c r="W419" s="135">
        <f t="shared" si="41"/>
        <v>0</v>
      </c>
    </row>
    <row r="420" spans="1:23" x14ac:dyDescent="0.2">
      <c r="A420" s="4">
        <v>419</v>
      </c>
      <c r="E420" s="4">
        <v>2014</v>
      </c>
      <c r="F420" s="4">
        <f>2014-E420</f>
        <v>0</v>
      </c>
      <c r="I420" s="4">
        <v>2014</v>
      </c>
      <c r="J420" s="4">
        <f>2014-I420</f>
        <v>0</v>
      </c>
      <c r="L420" s="134">
        <v>0</v>
      </c>
      <c r="O420" s="134">
        <v>0</v>
      </c>
      <c r="R420" s="117">
        <f t="shared" si="36"/>
        <v>0</v>
      </c>
      <c r="S420" s="117">
        <f t="shared" si="37"/>
        <v>0</v>
      </c>
      <c r="T420" s="135" t="str">
        <f t="shared" si="38"/>
        <v>0</v>
      </c>
      <c r="U420" s="116">
        <f t="shared" si="39"/>
        <v>0</v>
      </c>
      <c r="V420" s="135" t="str">
        <f t="shared" si="40"/>
        <v>0</v>
      </c>
      <c r="W420" s="135">
        <f t="shared" si="41"/>
        <v>0</v>
      </c>
    </row>
    <row r="421" spans="1:23" x14ac:dyDescent="0.2">
      <c r="A421" s="4">
        <v>420</v>
      </c>
      <c r="E421" s="4">
        <v>2014</v>
      </c>
      <c r="F421" s="4">
        <f>2014-E421</f>
        <v>0</v>
      </c>
      <c r="I421" s="4">
        <v>2014</v>
      </c>
      <c r="J421" s="4">
        <f>2014-I421</f>
        <v>0</v>
      </c>
      <c r="L421" s="134">
        <v>0</v>
      </c>
      <c r="O421" s="134">
        <v>0</v>
      </c>
      <c r="R421" s="117">
        <f t="shared" si="36"/>
        <v>0</v>
      </c>
      <c r="S421" s="117">
        <f t="shared" si="37"/>
        <v>0</v>
      </c>
      <c r="T421" s="135" t="str">
        <f t="shared" si="38"/>
        <v>0</v>
      </c>
      <c r="U421" s="116">
        <f t="shared" si="39"/>
        <v>0</v>
      </c>
      <c r="V421" s="135" t="str">
        <f t="shared" si="40"/>
        <v>0</v>
      </c>
      <c r="W421" s="135">
        <f t="shared" si="41"/>
        <v>0</v>
      </c>
    </row>
    <row r="422" spans="1:23" x14ac:dyDescent="0.2">
      <c r="A422" s="4">
        <v>421</v>
      </c>
      <c r="E422" s="4">
        <v>2014</v>
      </c>
      <c r="F422" s="4">
        <f>2014-E422</f>
        <v>0</v>
      </c>
      <c r="I422" s="4">
        <v>2014</v>
      </c>
      <c r="J422" s="4">
        <f>2014-I422</f>
        <v>0</v>
      </c>
      <c r="L422" s="134">
        <v>0</v>
      </c>
      <c r="O422" s="134">
        <v>0</v>
      </c>
      <c r="R422" s="117">
        <f t="shared" si="36"/>
        <v>0</v>
      </c>
      <c r="S422" s="117">
        <f t="shared" si="37"/>
        <v>0</v>
      </c>
      <c r="T422" s="135" t="str">
        <f t="shared" si="38"/>
        <v>0</v>
      </c>
      <c r="U422" s="116">
        <f t="shared" si="39"/>
        <v>0</v>
      </c>
      <c r="V422" s="135" t="str">
        <f t="shared" si="40"/>
        <v>0</v>
      </c>
      <c r="W422" s="135">
        <f t="shared" si="41"/>
        <v>0</v>
      </c>
    </row>
    <row r="423" spans="1:23" x14ac:dyDescent="0.2">
      <c r="A423" s="4">
        <v>422</v>
      </c>
      <c r="E423" s="4">
        <v>2014</v>
      </c>
      <c r="F423" s="4">
        <f>2014-E423</f>
        <v>0</v>
      </c>
      <c r="I423" s="4">
        <v>2014</v>
      </c>
      <c r="J423" s="4">
        <f>2014-I423</f>
        <v>0</v>
      </c>
      <c r="L423" s="134">
        <v>0</v>
      </c>
      <c r="O423" s="134">
        <v>0</v>
      </c>
      <c r="R423" s="117">
        <f t="shared" si="36"/>
        <v>0</v>
      </c>
      <c r="S423" s="117">
        <f t="shared" si="37"/>
        <v>0</v>
      </c>
      <c r="T423" s="135" t="str">
        <f t="shared" si="38"/>
        <v>0</v>
      </c>
      <c r="U423" s="116">
        <f t="shared" si="39"/>
        <v>0</v>
      </c>
      <c r="V423" s="135" t="str">
        <f t="shared" si="40"/>
        <v>0</v>
      </c>
      <c r="W423" s="135">
        <f t="shared" si="41"/>
        <v>0</v>
      </c>
    </row>
    <row r="424" spans="1:23" x14ac:dyDescent="0.2">
      <c r="A424" s="4">
        <v>423</v>
      </c>
      <c r="E424" s="4">
        <v>2014</v>
      </c>
      <c r="F424" s="4">
        <f>2014-E424</f>
        <v>0</v>
      </c>
      <c r="I424" s="4">
        <v>2014</v>
      </c>
      <c r="J424" s="4">
        <f>2014-I424</f>
        <v>0</v>
      </c>
      <c r="L424" s="134">
        <v>0</v>
      </c>
      <c r="O424" s="134">
        <v>0</v>
      </c>
      <c r="R424" s="117">
        <f t="shared" si="36"/>
        <v>0</v>
      </c>
      <c r="S424" s="117">
        <f t="shared" si="37"/>
        <v>0</v>
      </c>
      <c r="T424" s="135" t="str">
        <f t="shared" si="38"/>
        <v>0</v>
      </c>
      <c r="U424" s="116">
        <f t="shared" si="39"/>
        <v>0</v>
      </c>
      <c r="V424" s="135" t="str">
        <f t="shared" si="40"/>
        <v>0</v>
      </c>
      <c r="W424" s="135">
        <f t="shared" si="41"/>
        <v>0</v>
      </c>
    </row>
    <row r="425" spans="1:23" x14ac:dyDescent="0.2">
      <c r="A425" s="4">
        <v>424</v>
      </c>
      <c r="E425" s="4">
        <v>2014</v>
      </c>
      <c r="F425" s="4">
        <f>2014-E425</f>
        <v>0</v>
      </c>
      <c r="I425" s="4">
        <v>2014</v>
      </c>
      <c r="J425" s="4">
        <f>2014-I425</f>
        <v>0</v>
      </c>
      <c r="L425" s="134">
        <v>0</v>
      </c>
      <c r="O425" s="134">
        <v>0</v>
      </c>
      <c r="R425" s="117">
        <f t="shared" si="36"/>
        <v>0</v>
      </c>
      <c r="S425" s="117">
        <f t="shared" si="37"/>
        <v>0</v>
      </c>
      <c r="T425" s="135" t="str">
        <f t="shared" si="38"/>
        <v>0</v>
      </c>
      <c r="U425" s="116">
        <f t="shared" si="39"/>
        <v>0</v>
      </c>
      <c r="V425" s="135" t="str">
        <f t="shared" si="40"/>
        <v>0</v>
      </c>
      <c r="W425" s="135">
        <f t="shared" si="41"/>
        <v>0</v>
      </c>
    </row>
    <row r="426" spans="1:23" x14ac:dyDescent="0.2">
      <c r="A426" s="4">
        <v>425</v>
      </c>
      <c r="E426" s="4">
        <v>2014</v>
      </c>
      <c r="F426" s="4">
        <f>2014-E426</f>
        <v>0</v>
      </c>
      <c r="I426" s="4">
        <v>2014</v>
      </c>
      <c r="J426" s="4">
        <f>2014-I426</f>
        <v>0</v>
      </c>
      <c r="L426" s="134">
        <v>0</v>
      </c>
      <c r="O426" s="134">
        <v>0</v>
      </c>
      <c r="R426" s="117">
        <f t="shared" si="36"/>
        <v>0</v>
      </c>
      <c r="S426" s="117">
        <f t="shared" si="37"/>
        <v>0</v>
      </c>
      <c r="T426" s="135" t="str">
        <f t="shared" si="38"/>
        <v>0</v>
      </c>
      <c r="U426" s="116">
        <f t="shared" si="39"/>
        <v>0</v>
      </c>
      <c r="V426" s="135" t="str">
        <f t="shared" si="40"/>
        <v>0</v>
      </c>
      <c r="W426" s="135">
        <f t="shared" si="41"/>
        <v>0</v>
      </c>
    </row>
    <row r="427" spans="1:23" x14ac:dyDescent="0.2">
      <c r="A427" s="4">
        <v>426</v>
      </c>
      <c r="E427" s="4">
        <v>2014</v>
      </c>
      <c r="F427" s="4">
        <f>2014-E427</f>
        <v>0</v>
      </c>
      <c r="I427" s="4">
        <v>2014</v>
      </c>
      <c r="J427" s="4">
        <f>2014-I427</f>
        <v>0</v>
      </c>
      <c r="L427" s="134">
        <v>0</v>
      </c>
      <c r="O427" s="134">
        <v>0</v>
      </c>
      <c r="R427" s="117">
        <f t="shared" si="36"/>
        <v>0</v>
      </c>
      <c r="S427" s="117">
        <f t="shared" si="37"/>
        <v>0</v>
      </c>
      <c r="T427" s="135" t="str">
        <f t="shared" si="38"/>
        <v>0</v>
      </c>
      <c r="U427" s="116">
        <f t="shared" si="39"/>
        <v>0</v>
      </c>
      <c r="V427" s="135" t="str">
        <f t="shared" si="40"/>
        <v>0</v>
      </c>
      <c r="W427" s="135">
        <f t="shared" si="41"/>
        <v>0</v>
      </c>
    </row>
    <row r="428" spans="1:23" x14ac:dyDescent="0.2">
      <c r="A428" s="4">
        <v>427</v>
      </c>
      <c r="E428" s="4">
        <v>2014</v>
      </c>
      <c r="F428" s="4">
        <f>2014-E428</f>
        <v>0</v>
      </c>
      <c r="I428" s="4">
        <v>2014</v>
      </c>
      <c r="J428" s="4">
        <f>2014-I428</f>
        <v>0</v>
      </c>
      <c r="L428" s="134">
        <v>0</v>
      </c>
      <c r="O428" s="134">
        <v>0</v>
      </c>
      <c r="R428" s="117">
        <f t="shared" si="36"/>
        <v>0</v>
      </c>
      <c r="S428" s="117">
        <f t="shared" si="37"/>
        <v>0</v>
      </c>
      <c r="T428" s="135" t="str">
        <f t="shared" si="38"/>
        <v>0</v>
      </c>
      <c r="U428" s="116">
        <f t="shared" si="39"/>
        <v>0</v>
      </c>
      <c r="V428" s="135" t="str">
        <f t="shared" si="40"/>
        <v>0</v>
      </c>
      <c r="W428" s="135">
        <f t="shared" si="41"/>
        <v>0</v>
      </c>
    </row>
    <row r="429" spans="1:23" x14ac:dyDescent="0.2">
      <c r="A429" s="4">
        <v>428</v>
      </c>
      <c r="E429" s="4">
        <v>2014</v>
      </c>
      <c r="F429" s="4">
        <f>2014-E429</f>
        <v>0</v>
      </c>
      <c r="I429" s="4">
        <v>2014</v>
      </c>
      <c r="J429" s="4">
        <f>2014-I429</f>
        <v>0</v>
      </c>
      <c r="L429" s="134">
        <v>0</v>
      </c>
      <c r="O429" s="134">
        <v>0</v>
      </c>
      <c r="R429" s="117">
        <f t="shared" si="36"/>
        <v>0</v>
      </c>
      <c r="S429" s="117">
        <f t="shared" si="37"/>
        <v>0</v>
      </c>
      <c r="T429" s="135" t="str">
        <f t="shared" si="38"/>
        <v>0</v>
      </c>
      <c r="U429" s="116">
        <f t="shared" si="39"/>
        <v>0</v>
      </c>
      <c r="V429" s="135" t="str">
        <f t="shared" si="40"/>
        <v>0</v>
      </c>
      <c r="W429" s="135">
        <f t="shared" si="41"/>
        <v>0</v>
      </c>
    </row>
    <row r="430" spans="1:23" x14ac:dyDescent="0.2">
      <c r="A430" s="4">
        <v>429</v>
      </c>
      <c r="E430" s="4">
        <v>2014</v>
      </c>
      <c r="F430" s="4">
        <f>2014-E430</f>
        <v>0</v>
      </c>
      <c r="I430" s="4">
        <v>2014</v>
      </c>
      <c r="J430" s="4">
        <f>2014-I430</f>
        <v>0</v>
      </c>
      <c r="L430" s="134">
        <v>0</v>
      </c>
      <c r="O430" s="134">
        <v>0</v>
      </c>
      <c r="R430" s="117">
        <f t="shared" si="36"/>
        <v>0</v>
      </c>
      <c r="S430" s="117">
        <f t="shared" si="37"/>
        <v>0</v>
      </c>
      <c r="T430" s="135" t="str">
        <f t="shared" si="38"/>
        <v>0</v>
      </c>
      <c r="U430" s="116">
        <f t="shared" si="39"/>
        <v>0</v>
      </c>
      <c r="V430" s="135" t="str">
        <f t="shared" si="40"/>
        <v>0</v>
      </c>
      <c r="W430" s="135">
        <f t="shared" si="41"/>
        <v>0</v>
      </c>
    </row>
    <row r="431" spans="1:23" x14ac:dyDescent="0.2">
      <c r="A431" s="4">
        <v>430</v>
      </c>
      <c r="E431" s="4">
        <v>2014</v>
      </c>
      <c r="F431" s="4">
        <f>2014-E431</f>
        <v>0</v>
      </c>
      <c r="I431" s="4">
        <v>2014</v>
      </c>
      <c r="J431" s="4">
        <f>2014-I431</f>
        <v>0</v>
      </c>
      <c r="L431" s="134">
        <v>0</v>
      </c>
      <c r="O431" s="134">
        <v>0</v>
      </c>
      <c r="R431" s="117">
        <f t="shared" si="36"/>
        <v>0</v>
      </c>
      <c r="S431" s="117">
        <f t="shared" si="37"/>
        <v>0</v>
      </c>
      <c r="T431" s="135" t="str">
        <f t="shared" si="38"/>
        <v>0</v>
      </c>
      <c r="U431" s="116">
        <f t="shared" si="39"/>
        <v>0</v>
      </c>
      <c r="V431" s="135" t="str">
        <f t="shared" si="40"/>
        <v>0</v>
      </c>
      <c r="W431" s="135">
        <f t="shared" si="41"/>
        <v>0</v>
      </c>
    </row>
    <row r="432" spans="1:23" x14ac:dyDescent="0.2">
      <c r="A432" s="4">
        <v>431</v>
      </c>
      <c r="E432" s="4">
        <v>2014</v>
      </c>
      <c r="F432" s="4">
        <f>2014-E432</f>
        <v>0</v>
      </c>
      <c r="I432" s="4">
        <v>2014</v>
      </c>
      <c r="J432" s="4">
        <f>2014-I432</f>
        <v>0</v>
      </c>
      <c r="L432" s="134">
        <v>0</v>
      </c>
      <c r="O432" s="134">
        <v>0</v>
      </c>
      <c r="R432" s="117">
        <f t="shared" si="36"/>
        <v>0</v>
      </c>
      <c r="S432" s="117">
        <f t="shared" si="37"/>
        <v>0</v>
      </c>
      <c r="T432" s="135" t="str">
        <f t="shared" si="38"/>
        <v>0</v>
      </c>
      <c r="U432" s="116">
        <f t="shared" si="39"/>
        <v>0</v>
      </c>
      <c r="V432" s="135" t="str">
        <f t="shared" si="40"/>
        <v>0</v>
      </c>
      <c r="W432" s="135">
        <f t="shared" si="41"/>
        <v>0</v>
      </c>
    </row>
    <row r="433" spans="1:23" x14ac:dyDescent="0.2">
      <c r="A433" s="4">
        <v>432</v>
      </c>
      <c r="E433" s="4">
        <v>2014</v>
      </c>
      <c r="F433" s="4">
        <f>2014-E433</f>
        <v>0</v>
      </c>
      <c r="I433" s="4">
        <v>2014</v>
      </c>
      <c r="J433" s="4">
        <f>2014-I433</f>
        <v>0</v>
      </c>
      <c r="L433" s="134">
        <v>0</v>
      </c>
      <c r="O433" s="134">
        <v>0</v>
      </c>
      <c r="R433" s="117">
        <f t="shared" si="36"/>
        <v>0</v>
      </c>
      <c r="S433" s="117">
        <f t="shared" si="37"/>
        <v>0</v>
      </c>
      <c r="T433" s="135" t="str">
        <f t="shared" si="38"/>
        <v>0</v>
      </c>
      <c r="U433" s="116">
        <f t="shared" si="39"/>
        <v>0</v>
      </c>
      <c r="V433" s="135" t="str">
        <f t="shared" si="40"/>
        <v>0</v>
      </c>
      <c r="W433" s="135">
        <f t="shared" si="41"/>
        <v>0</v>
      </c>
    </row>
    <row r="434" spans="1:23" x14ac:dyDescent="0.2">
      <c r="A434" s="4">
        <v>433</v>
      </c>
      <c r="E434" s="4">
        <v>2014</v>
      </c>
      <c r="F434" s="4">
        <f>2014-E434</f>
        <v>0</v>
      </c>
      <c r="I434" s="4">
        <v>2014</v>
      </c>
      <c r="J434" s="4">
        <f>2014-I434</f>
        <v>0</v>
      </c>
      <c r="L434" s="134">
        <v>0</v>
      </c>
      <c r="O434" s="134">
        <v>0</v>
      </c>
      <c r="R434" s="117">
        <f t="shared" si="36"/>
        <v>0</v>
      </c>
      <c r="S434" s="117">
        <f t="shared" si="37"/>
        <v>0</v>
      </c>
      <c r="T434" s="135" t="str">
        <f t="shared" si="38"/>
        <v>0</v>
      </c>
      <c r="U434" s="116">
        <f t="shared" si="39"/>
        <v>0</v>
      </c>
      <c r="V434" s="135" t="str">
        <f t="shared" si="40"/>
        <v>0</v>
      </c>
      <c r="W434" s="135">
        <f t="shared" si="41"/>
        <v>0</v>
      </c>
    </row>
    <row r="435" spans="1:23" x14ac:dyDescent="0.2">
      <c r="A435" s="4">
        <v>434</v>
      </c>
      <c r="E435" s="4">
        <v>2014</v>
      </c>
      <c r="F435" s="4">
        <f>2014-E435</f>
        <v>0</v>
      </c>
      <c r="I435" s="4">
        <v>2014</v>
      </c>
      <c r="J435" s="4">
        <f>2014-I435</f>
        <v>0</v>
      </c>
      <c r="L435" s="134">
        <v>0</v>
      </c>
      <c r="O435" s="134">
        <v>0</v>
      </c>
      <c r="R435" s="117">
        <f t="shared" si="36"/>
        <v>0</v>
      </c>
      <c r="S435" s="117">
        <f t="shared" si="37"/>
        <v>0</v>
      </c>
      <c r="T435" s="135" t="str">
        <f t="shared" si="38"/>
        <v>0</v>
      </c>
      <c r="U435" s="116">
        <f t="shared" si="39"/>
        <v>0</v>
      </c>
      <c r="V435" s="135" t="str">
        <f t="shared" si="40"/>
        <v>0</v>
      </c>
      <c r="W435" s="135">
        <f t="shared" si="41"/>
        <v>0</v>
      </c>
    </row>
    <row r="436" spans="1:23" x14ac:dyDescent="0.2">
      <c r="A436" s="4">
        <v>435</v>
      </c>
      <c r="E436" s="4">
        <v>2014</v>
      </c>
      <c r="F436" s="4">
        <f>2014-E436</f>
        <v>0</v>
      </c>
      <c r="I436" s="4">
        <v>2014</v>
      </c>
      <c r="J436" s="4">
        <f>2014-I436</f>
        <v>0</v>
      </c>
      <c r="L436" s="134">
        <v>0</v>
      </c>
      <c r="O436" s="134">
        <v>0</v>
      </c>
      <c r="R436" s="117">
        <f t="shared" si="36"/>
        <v>0</v>
      </c>
      <c r="S436" s="117">
        <f t="shared" si="37"/>
        <v>0</v>
      </c>
      <c r="T436" s="135" t="str">
        <f t="shared" si="38"/>
        <v>0</v>
      </c>
      <c r="U436" s="116">
        <f t="shared" si="39"/>
        <v>0</v>
      </c>
      <c r="V436" s="135" t="str">
        <f t="shared" si="40"/>
        <v>0</v>
      </c>
      <c r="W436" s="135">
        <f t="shared" si="41"/>
        <v>0</v>
      </c>
    </row>
    <row r="437" spans="1:23" x14ac:dyDescent="0.2">
      <c r="A437" s="4">
        <v>436</v>
      </c>
      <c r="E437" s="4">
        <v>2014</v>
      </c>
      <c r="F437" s="4">
        <f>2014-E437</f>
        <v>0</v>
      </c>
      <c r="I437" s="4">
        <v>2014</v>
      </c>
      <c r="J437" s="4">
        <f>2014-I437</f>
        <v>0</v>
      </c>
      <c r="L437" s="134">
        <v>0</v>
      </c>
      <c r="O437" s="134">
        <v>0</v>
      </c>
      <c r="R437" s="117">
        <f t="shared" si="36"/>
        <v>0</v>
      </c>
      <c r="S437" s="117">
        <f t="shared" si="37"/>
        <v>0</v>
      </c>
      <c r="T437" s="135" t="str">
        <f t="shared" si="38"/>
        <v>0</v>
      </c>
      <c r="U437" s="116">
        <f t="shared" si="39"/>
        <v>0</v>
      </c>
      <c r="V437" s="135" t="str">
        <f t="shared" si="40"/>
        <v>0</v>
      </c>
      <c r="W437" s="135">
        <f t="shared" si="41"/>
        <v>0</v>
      </c>
    </row>
    <row r="438" spans="1:23" x14ac:dyDescent="0.2">
      <c r="A438" s="4">
        <v>437</v>
      </c>
      <c r="E438" s="4">
        <v>2014</v>
      </c>
      <c r="F438" s="4">
        <f>2014-E438</f>
        <v>0</v>
      </c>
      <c r="I438" s="4">
        <v>2014</v>
      </c>
      <c r="J438" s="4">
        <f>2014-I438</f>
        <v>0</v>
      </c>
      <c r="L438" s="134">
        <v>0</v>
      </c>
      <c r="O438" s="134">
        <v>0</v>
      </c>
      <c r="R438" s="117">
        <f t="shared" si="36"/>
        <v>0</v>
      </c>
      <c r="S438" s="117">
        <f t="shared" si="37"/>
        <v>0</v>
      </c>
      <c r="T438" s="135" t="str">
        <f t="shared" si="38"/>
        <v>0</v>
      </c>
      <c r="U438" s="116">
        <f t="shared" si="39"/>
        <v>0</v>
      </c>
      <c r="V438" s="135" t="str">
        <f t="shared" si="40"/>
        <v>0</v>
      </c>
      <c r="W438" s="135">
        <f t="shared" si="41"/>
        <v>0</v>
      </c>
    </row>
    <row r="439" spans="1:23" x14ac:dyDescent="0.2">
      <c r="A439" s="4">
        <v>438</v>
      </c>
      <c r="E439" s="4">
        <v>2014</v>
      </c>
      <c r="F439" s="4">
        <f>2014-E439</f>
        <v>0</v>
      </c>
      <c r="I439" s="4">
        <v>2014</v>
      </c>
      <c r="J439" s="4">
        <f>2014-I439</f>
        <v>0</v>
      </c>
      <c r="L439" s="134">
        <v>0</v>
      </c>
      <c r="O439" s="134">
        <v>0</v>
      </c>
      <c r="R439" s="117">
        <f t="shared" si="36"/>
        <v>0</v>
      </c>
      <c r="S439" s="117">
        <f t="shared" si="37"/>
        <v>0</v>
      </c>
      <c r="T439" s="135" t="str">
        <f t="shared" si="38"/>
        <v>0</v>
      </c>
      <c r="U439" s="116">
        <f t="shared" si="39"/>
        <v>0</v>
      </c>
      <c r="V439" s="135" t="str">
        <f t="shared" si="40"/>
        <v>0</v>
      </c>
      <c r="W439" s="135">
        <f t="shared" si="41"/>
        <v>0</v>
      </c>
    </row>
    <row r="440" spans="1:23" x14ac:dyDescent="0.2">
      <c r="A440" s="4">
        <v>439</v>
      </c>
      <c r="E440" s="4">
        <v>2014</v>
      </c>
      <c r="F440" s="4">
        <f>2014-E440</f>
        <v>0</v>
      </c>
      <c r="I440" s="4">
        <v>2014</v>
      </c>
      <c r="J440" s="4">
        <f>2014-I440</f>
        <v>0</v>
      </c>
      <c r="L440" s="134">
        <v>0</v>
      </c>
      <c r="O440" s="134">
        <v>0</v>
      </c>
      <c r="R440" s="117">
        <f t="shared" si="36"/>
        <v>0</v>
      </c>
      <c r="S440" s="117">
        <f t="shared" si="37"/>
        <v>0</v>
      </c>
      <c r="T440" s="135" t="str">
        <f t="shared" si="38"/>
        <v>0</v>
      </c>
      <c r="U440" s="116">
        <f t="shared" si="39"/>
        <v>0</v>
      </c>
      <c r="V440" s="135" t="str">
        <f t="shared" si="40"/>
        <v>0</v>
      </c>
      <c r="W440" s="135">
        <f t="shared" si="41"/>
        <v>0</v>
      </c>
    </row>
    <row r="441" spans="1:23" x14ac:dyDescent="0.2">
      <c r="A441" s="4">
        <v>440</v>
      </c>
      <c r="E441" s="4">
        <v>2014</v>
      </c>
      <c r="F441" s="4">
        <f>2014-E441</f>
        <v>0</v>
      </c>
      <c r="I441" s="4">
        <v>2014</v>
      </c>
      <c r="J441" s="4">
        <f>2014-I441</f>
        <v>0</v>
      </c>
      <c r="L441" s="134">
        <v>0</v>
      </c>
      <c r="O441" s="134">
        <v>0</v>
      </c>
      <c r="R441" s="117">
        <f t="shared" si="36"/>
        <v>0</v>
      </c>
      <c r="S441" s="117">
        <f t="shared" si="37"/>
        <v>0</v>
      </c>
      <c r="T441" s="135" t="str">
        <f t="shared" si="38"/>
        <v>0</v>
      </c>
      <c r="U441" s="116">
        <f t="shared" si="39"/>
        <v>0</v>
      </c>
      <c r="V441" s="135" t="str">
        <f t="shared" si="40"/>
        <v>0</v>
      </c>
      <c r="W441" s="135">
        <f t="shared" si="41"/>
        <v>0</v>
      </c>
    </row>
    <row r="442" spans="1:23" x14ac:dyDescent="0.2">
      <c r="A442" s="4">
        <v>441</v>
      </c>
      <c r="E442" s="4">
        <v>2014</v>
      </c>
      <c r="F442" s="4">
        <f>2014-E442</f>
        <v>0</v>
      </c>
      <c r="I442" s="4">
        <v>2014</v>
      </c>
      <c r="J442" s="4">
        <f>2014-I442</f>
        <v>0</v>
      </c>
      <c r="L442" s="134">
        <v>0</v>
      </c>
      <c r="O442" s="134">
        <v>0</v>
      </c>
      <c r="R442" s="117">
        <f t="shared" si="36"/>
        <v>0</v>
      </c>
      <c r="S442" s="117">
        <f t="shared" si="37"/>
        <v>0</v>
      </c>
      <c r="T442" s="135" t="str">
        <f t="shared" si="38"/>
        <v>0</v>
      </c>
      <c r="U442" s="116">
        <f t="shared" si="39"/>
        <v>0</v>
      </c>
      <c r="V442" s="135" t="str">
        <f t="shared" si="40"/>
        <v>0</v>
      </c>
      <c r="W442" s="135">
        <f t="shared" si="41"/>
        <v>0</v>
      </c>
    </row>
    <row r="443" spans="1:23" x14ac:dyDescent="0.2">
      <c r="A443" s="4">
        <v>442</v>
      </c>
      <c r="E443" s="4">
        <v>2014</v>
      </c>
      <c r="F443" s="4">
        <f>2014-E443</f>
        <v>0</v>
      </c>
      <c r="I443" s="4">
        <v>2014</v>
      </c>
      <c r="J443" s="4">
        <f>2014-I443</f>
        <v>0</v>
      </c>
      <c r="L443" s="134">
        <v>0</v>
      </c>
      <c r="O443" s="134">
        <v>0</v>
      </c>
      <c r="R443" s="117">
        <f t="shared" si="36"/>
        <v>0</v>
      </c>
      <c r="S443" s="117">
        <f t="shared" si="37"/>
        <v>0</v>
      </c>
      <c r="T443" s="135" t="str">
        <f t="shared" si="38"/>
        <v>0</v>
      </c>
      <c r="U443" s="116">
        <f t="shared" si="39"/>
        <v>0</v>
      </c>
      <c r="V443" s="135" t="str">
        <f t="shared" si="40"/>
        <v>0</v>
      </c>
      <c r="W443" s="135">
        <f t="shared" si="41"/>
        <v>0</v>
      </c>
    </row>
    <row r="444" spans="1:23" x14ac:dyDescent="0.2">
      <c r="A444" s="4">
        <v>443</v>
      </c>
      <c r="E444" s="4">
        <v>2014</v>
      </c>
      <c r="F444" s="4">
        <f>2014-E444</f>
        <v>0</v>
      </c>
      <c r="I444" s="4">
        <v>2014</v>
      </c>
      <c r="J444" s="4">
        <f>2014-I444</f>
        <v>0</v>
      </c>
      <c r="L444" s="134">
        <v>0</v>
      </c>
      <c r="O444" s="134">
        <v>0</v>
      </c>
      <c r="R444" s="117">
        <f t="shared" si="36"/>
        <v>0</v>
      </c>
      <c r="S444" s="117">
        <f t="shared" si="37"/>
        <v>0</v>
      </c>
      <c r="T444" s="135" t="str">
        <f t="shared" si="38"/>
        <v>0</v>
      </c>
      <c r="U444" s="116">
        <f t="shared" si="39"/>
        <v>0</v>
      </c>
      <c r="V444" s="135" t="str">
        <f t="shared" si="40"/>
        <v>0</v>
      </c>
      <c r="W444" s="135">
        <f t="shared" si="41"/>
        <v>0</v>
      </c>
    </row>
    <row r="445" spans="1:23" x14ac:dyDescent="0.2">
      <c r="A445" s="4">
        <v>444</v>
      </c>
      <c r="E445" s="4">
        <v>2014</v>
      </c>
      <c r="F445" s="4">
        <f>2014-E445</f>
        <v>0</v>
      </c>
      <c r="I445" s="4">
        <v>2014</v>
      </c>
      <c r="J445" s="4">
        <f>2014-I445</f>
        <v>0</v>
      </c>
      <c r="L445" s="134">
        <v>0</v>
      </c>
      <c r="O445" s="134">
        <v>0</v>
      </c>
      <c r="R445" s="117">
        <f t="shared" si="36"/>
        <v>0</v>
      </c>
      <c r="S445" s="117">
        <f t="shared" si="37"/>
        <v>0</v>
      </c>
      <c r="T445" s="135" t="str">
        <f t="shared" si="38"/>
        <v>0</v>
      </c>
      <c r="U445" s="116">
        <f t="shared" si="39"/>
        <v>0</v>
      </c>
      <c r="V445" s="135" t="str">
        <f t="shared" si="40"/>
        <v>0</v>
      </c>
      <c r="W445" s="135">
        <f t="shared" si="41"/>
        <v>0</v>
      </c>
    </row>
    <row r="446" spans="1:23" x14ac:dyDescent="0.2">
      <c r="A446" s="4">
        <v>445</v>
      </c>
      <c r="E446" s="4">
        <v>2014</v>
      </c>
      <c r="F446" s="4">
        <f>2014-E446</f>
        <v>0</v>
      </c>
      <c r="I446" s="4">
        <v>2014</v>
      </c>
      <c r="J446" s="4">
        <f>2014-I446</f>
        <v>0</v>
      </c>
      <c r="L446" s="134">
        <v>0</v>
      </c>
      <c r="O446" s="134">
        <v>0</v>
      </c>
      <c r="R446" s="117">
        <f t="shared" si="36"/>
        <v>0</v>
      </c>
      <c r="S446" s="117">
        <f t="shared" si="37"/>
        <v>0</v>
      </c>
      <c r="T446" s="135" t="str">
        <f t="shared" si="38"/>
        <v>0</v>
      </c>
      <c r="U446" s="116">
        <f t="shared" si="39"/>
        <v>0</v>
      </c>
      <c r="V446" s="135" t="str">
        <f t="shared" si="40"/>
        <v>0</v>
      </c>
      <c r="W446" s="135">
        <f t="shared" si="41"/>
        <v>0</v>
      </c>
    </row>
    <row r="447" spans="1:23" x14ac:dyDescent="0.2">
      <c r="A447" s="4">
        <v>446</v>
      </c>
      <c r="E447" s="4">
        <v>2014</v>
      </c>
      <c r="F447" s="4">
        <f>2014-E447</f>
        <v>0</v>
      </c>
      <c r="I447" s="4">
        <v>2014</v>
      </c>
      <c r="J447" s="4">
        <f>2014-I447</f>
        <v>0</v>
      </c>
      <c r="L447" s="134">
        <v>0</v>
      </c>
      <c r="O447" s="134">
        <v>0</v>
      </c>
      <c r="R447" s="117">
        <f t="shared" si="36"/>
        <v>0</v>
      </c>
      <c r="S447" s="117">
        <f t="shared" si="37"/>
        <v>0</v>
      </c>
      <c r="T447" s="135" t="str">
        <f t="shared" si="38"/>
        <v>0</v>
      </c>
      <c r="U447" s="116">
        <f t="shared" si="39"/>
        <v>0</v>
      </c>
      <c r="V447" s="135" t="str">
        <f t="shared" si="40"/>
        <v>0</v>
      </c>
      <c r="W447" s="135">
        <f t="shared" si="41"/>
        <v>0</v>
      </c>
    </row>
    <row r="448" spans="1:23" x14ac:dyDescent="0.2">
      <c r="A448" s="4">
        <v>447</v>
      </c>
      <c r="E448" s="4">
        <v>2014</v>
      </c>
      <c r="F448" s="4">
        <f>2014-E448</f>
        <v>0</v>
      </c>
      <c r="I448" s="4">
        <v>2014</v>
      </c>
      <c r="J448" s="4">
        <f>2014-I448</f>
        <v>0</v>
      </c>
      <c r="L448" s="134">
        <v>0</v>
      </c>
      <c r="O448" s="134">
        <v>0</v>
      </c>
      <c r="R448" s="117">
        <f t="shared" si="36"/>
        <v>0</v>
      </c>
      <c r="S448" s="117">
        <f t="shared" si="37"/>
        <v>0</v>
      </c>
      <c r="T448" s="135" t="str">
        <f t="shared" si="38"/>
        <v>0</v>
      </c>
      <c r="U448" s="116">
        <f t="shared" si="39"/>
        <v>0</v>
      </c>
      <c r="V448" s="135" t="str">
        <f t="shared" si="40"/>
        <v>0</v>
      </c>
      <c r="W448" s="135">
        <f t="shared" si="41"/>
        <v>0</v>
      </c>
    </row>
    <row r="449" spans="1:26" x14ac:dyDescent="0.2">
      <c r="A449" s="4">
        <v>448</v>
      </c>
      <c r="E449" s="4">
        <v>2014</v>
      </c>
      <c r="F449" s="4">
        <f>2014-E449</f>
        <v>0</v>
      </c>
      <c r="I449" s="4">
        <v>2014</v>
      </c>
      <c r="J449" s="4">
        <f>2014-I449</f>
        <v>0</v>
      </c>
      <c r="L449" s="134">
        <v>0</v>
      </c>
      <c r="O449" s="134">
        <v>0</v>
      </c>
      <c r="R449" s="117">
        <f t="shared" si="36"/>
        <v>0</v>
      </c>
      <c r="S449" s="117">
        <f t="shared" si="37"/>
        <v>0</v>
      </c>
      <c r="T449" s="135" t="str">
        <f t="shared" si="38"/>
        <v>0</v>
      </c>
      <c r="U449" s="116">
        <f t="shared" si="39"/>
        <v>0</v>
      </c>
      <c r="V449" s="135" t="str">
        <f t="shared" si="40"/>
        <v>0</v>
      </c>
      <c r="W449" s="135">
        <f t="shared" si="41"/>
        <v>0</v>
      </c>
    </row>
    <row r="450" spans="1:26" x14ac:dyDescent="0.2">
      <c r="A450" s="4">
        <v>449</v>
      </c>
      <c r="E450" s="4">
        <v>2014</v>
      </c>
      <c r="F450" s="4">
        <f>2014-E450</f>
        <v>0</v>
      </c>
      <c r="I450" s="4">
        <v>2014</v>
      </c>
      <c r="J450" s="4">
        <f>2014-I450</f>
        <v>0</v>
      </c>
      <c r="L450" s="134">
        <v>0</v>
      </c>
      <c r="O450" s="134">
        <v>0</v>
      </c>
      <c r="R450" s="117">
        <f t="shared" ref="R450:R451" si="42">AVERAGE(L450:N450)</f>
        <v>0</v>
      </c>
      <c r="S450" s="117">
        <f t="shared" ref="S450:S451" si="43">AVERAGE(O450:Q450)</f>
        <v>0</v>
      </c>
      <c r="T450" s="135" t="str">
        <f t="shared" ref="T450:T451" si="44">IF(R450&gt;139,"0",IF(R450=0,"0",IF(S450=0,"0",IF(S450&lt;90,"1"))))</f>
        <v>0</v>
      </c>
      <c r="U450" s="116">
        <f t="shared" ref="U450:U451" si="45">T450+0</f>
        <v>0</v>
      </c>
      <c r="V450" s="135" t="str">
        <f t="shared" ref="V450:V451" si="46">IF(R450&lt;10,"0",IF(R450&gt;0,"1"))</f>
        <v>0</v>
      </c>
      <c r="W450" s="135">
        <f t="shared" ref="W450:W451" si="47">V450+0</f>
        <v>0</v>
      </c>
    </row>
    <row r="451" spans="1:26" x14ac:dyDescent="0.2">
      <c r="A451" s="4">
        <v>450</v>
      </c>
      <c r="E451" s="4">
        <v>2014</v>
      </c>
      <c r="F451" s="4">
        <f>2014-E451</f>
        <v>0</v>
      </c>
      <c r="I451" s="4">
        <v>2014</v>
      </c>
      <c r="J451" s="4">
        <f>2014-I451</f>
        <v>0</v>
      </c>
      <c r="L451" s="134">
        <v>0</v>
      </c>
      <c r="O451" s="134">
        <v>0</v>
      </c>
      <c r="R451" s="117">
        <f t="shared" si="42"/>
        <v>0</v>
      </c>
      <c r="S451" s="117">
        <f t="shared" si="43"/>
        <v>0</v>
      </c>
      <c r="T451" s="135" t="str">
        <f t="shared" si="44"/>
        <v>0</v>
      </c>
      <c r="U451" s="116">
        <f t="shared" si="45"/>
        <v>0</v>
      </c>
      <c r="V451" s="135" t="str">
        <f t="shared" si="46"/>
        <v>0</v>
      </c>
      <c r="W451" s="135">
        <f t="shared" si="47"/>
        <v>0</v>
      </c>
    </row>
    <row r="452" spans="1:26" ht="18" x14ac:dyDescent="0.25">
      <c r="B452" s="7">
        <f>SUM(B2:B451)</f>
        <v>0</v>
      </c>
      <c r="F452" s="12" t="e">
        <f>SUM(F2:F451)/B452</f>
        <v>#DIV/0!</v>
      </c>
      <c r="G452" s="7" t="e">
        <f>SUM(G2:G451)/B452</f>
        <v>#DIV/0!</v>
      </c>
      <c r="H452" s="7">
        <f>SUM(H2:H451)</f>
        <v>0</v>
      </c>
      <c r="J452" s="7" t="e">
        <f>SUM(J2:J451)/B452</f>
        <v>#DIV/0!</v>
      </c>
      <c r="L452" s="136" t="e">
        <f>SUM(L2:L451)/$B$452</f>
        <v>#DIV/0!</v>
      </c>
      <c r="M452" s="136" t="e">
        <f>SUM(M2:M451)/$B$452</f>
        <v>#DIV/0!</v>
      </c>
      <c r="N452" s="137" t="e">
        <f>SUM(N2:N451)/$B$452</f>
        <v>#DIV/0!</v>
      </c>
      <c r="O452" s="138" t="e">
        <f>SUM(O2:O451)/$B$452</f>
        <v>#DIV/0!</v>
      </c>
      <c r="P452" s="136" t="e">
        <f>SUM(P2:P451)/$B$452</f>
        <v>#DIV/0!</v>
      </c>
      <c r="Q452" s="137" t="e">
        <f>SUM(Q2:Q451)/$B$452</f>
        <v>#DIV/0!</v>
      </c>
      <c r="R452" s="139" t="e">
        <f>SUM(R2:R451)/$B$452</f>
        <v>#DIV/0!</v>
      </c>
      <c r="S452" s="7" t="e">
        <f>SUM(S2:S451)/$B$452</f>
        <v>#DIV/0!</v>
      </c>
      <c r="U452" s="7" t="e">
        <f>SUM(U2:U451)/$B$452</f>
        <v>#DIV/0!</v>
      </c>
      <c r="V452" s="139" t="e">
        <f>SUM(V2:V451)/B452</f>
        <v>#DIV/0!</v>
      </c>
      <c r="W452" s="139" t="e">
        <f>SUM(W2:W451)/B452</f>
        <v>#DIV/0!</v>
      </c>
      <c r="X452" s="7" t="e">
        <f>SUM(X2:X451)/$B$452</f>
        <v>#DIV/0!</v>
      </c>
      <c r="Y452" s="7" t="e">
        <f>SUM(Y2:Y451)/$B$452</f>
        <v>#DIV/0!</v>
      </c>
      <c r="Z452" s="7" t="e">
        <f>SUM(Z2:Z451)/$B$452</f>
        <v>#DIV/0!</v>
      </c>
    </row>
    <row r="453" spans="1:26" x14ac:dyDescent="0.2">
      <c r="B453" s="4"/>
    </row>
    <row r="454" spans="1:26" x14ac:dyDescent="0.2">
      <c r="B454" s="4"/>
    </row>
    <row r="455" spans="1:26" x14ac:dyDescent="0.2">
      <c r="B455" s="4"/>
    </row>
    <row r="456" spans="1:26" x14ac:dyDescent="0.2">
      <c r="B456" s="4"/>
    </row>
    <row r="457" spans="1:26" x14ac:dyDescent="0.2">
      <c r="B457" s="4"/>
    </row>
    <row r="458" spans="1:26" x14ac:dyDescent="0.2">
      <c r="B458" s="4"/>
    </row>
    <row r="459" spans="1:26" x14ac:dyDescent="0.2">
      <c r="B459" s="4"/>
    </row>
    <row r="460" spans="1:26" x14ac:dyDescent="0.2">
      <c r="B460" s="4"/>
    </row>
    <row r="461" spans="1:26" x14ac:dyDescent="0.2">
      <c r="B461" s="4"/>
    </row>
    <row r="462" spans="1:26" x14ac:dyDescent="0.2">
      <c r="B462" s="4"/>
    </row>
    <row r="463" spans="1:26" x14ac:dyDescent="0.2">
      <c r="B463" s="4"/>
    </row>
    <row r="464" spans="1:26" x14ac:dyDescent="0.2">
      <c r="B464" s="4"/>
    </row>
    <row r="465" spans="2:2" x14ac:dyDescent="0.2">
      <c r="B465" s="4"/>
    </row>
    <row r="466" spans="2:2" x14ac:dyDescent="0.2">
      <c r="B466" s="4"/>
    </row>
    <row r="467" spans="2:2" x14ac:dyDescent="0.2">
      <c r="B467" s="4"/>
    </row>
    <row r="468" spans="2:2" x14ac:dyDescent="0.2">
      <c r="B468" s="4"/>
    </row>
    <row r="469" spans="2:2" x14ac:dyDescent="0.2">
      <c r="B469" s="4"/>
    </row>
    <row r="470" spans="2:2" x14ac:dyDescent="0.2">
      <c r="B470" s="4"/>
    </row>
    <row r="471" spans="2:2" x14ac:dyDescent="0.2">
      <c r="B471" s="4"/>
    </row>
    <row r="472" spans="2:2" x14ac:dyDescent="0.2">
      <c r="B472" s="4"/>
    </row>
    <row r="473" spans="2:2" x14ac:dyDescent="0.2">
      <c r="B473" s="4"/>
    </row>
    <row r="474" spans="2:2" x14ac:dyDescent="0.2">
      <c r="B474" s="4"/>
    </row>
    <row r="475" spans="2:2" x14ac:dyDescent="0.2">
      <c r="B475" s="4"/>
    </row>
    <row r="476" spans="2:2" x14ac:dyDescent="0.2">
      <c r="B476" s="4"/>
    </row>
    <row r="477" spans="2:2" x14ac:dyDescent="0.2">
      <c r="B477" s="4"/>
    </row>
    <row r="478" spans="2:2" x14ac:dyDescent="0.2">
      <c r="B478" s="4"/>
    </row>
    <row r="479" spans="2:2" x14ac:dyDescent="0.2">
      <c r="B479" s="4"/>
    </row>
    <row r="480" spans="2:2" x14ac:dyDescent="0.2">
      <c r="B480" s="4"/>
    </row>
    <row r="481" spans="2:2" x14ac:dyDescent="0.2">
      <c r="B481" s="4"/>
    </row>
    <row r="482" spans="2:2" x14ac:dyDescent="0.2">
      <c r="B482" s="4"/>
    </row>
    <row r="483" spans="2:2" x14ac:dyDescent="0.2">
      <c r="B483" s="4"/>
    </row>
    <row r="484" spans="2:2" x14ac:dyDescent="0.2">
      <c r="B484" s="4"/>
    </row>
    <row r="485" spans="2:2" x14ac:dyDescent="0.2">
      <c r="B485" s="4"/>
    </row>
    <row r="486" spans="2:2" x14ac:dyDescent="0.2">
      <c r="B486" s="4"/>
    </row>
    <row r="487" spans="2:2" x14ac:dyDescent="0.2">
      <c r="B487" s="4"/>
    </row>
    <row r="488" spans="2:2" x14ac:dyDescent="0.2">
      <c r="B488" s="4"/>
    </row>
    <row r="489" spans="2:2" x14ac:dyDescent="0.2">
      <c r="B489" s="4"/>
    </row>
    <row r="490" spans="2:2" x14ac:dyDescent="0.2">
      <c r="B490" s="4"/>
    </row>
  </sheetData>
  <phoneticPr fontId="5" type="noConversion"/>
  <dataValidations count="7">
    <dataValidation type="whole" allowBlank="1" showInputMessage="1" showErrorMessage="1" errorTitle="Napačen vnos!" error="1=bivši_x000a_0=sedanji" prompt="1=sekundarna_x000a_0=esencialna" sqref="H2:H451">
      <formula1>0</formula1>
      <formula2>1</formula2>
    </dataValidation>
    <dataValidation type="whole" allowBlank="1" showInputMessage="1" showErrorMessage="1" errorTitle="Napačen vnos!" error="1=moški_x000a_0=ženska" promptTitle="Spol" prompt="1=moški_x000a_0=ženska" sqref="G2:G451">
      <formula1>0</formula1>
      <formula2>1</formula2>
    </dataValidation>
    <dataValidation type="whole" allowBlank="1" showInputMessage="1" showErrorMessage="1" prompt="1 = opravljen_x000a_0 = ni opravljen" sqref="X2:Z451">
      <formula1>0</formula1>
      <formula2>1</formula2>
    </dataValidation>
    <dataValidation allowBlank="1" showInputMessage="1" showErrorMessage="1" prompt="NE tipkaj!_x000a_" sqref="W2:W451"/>
    <dataValidation allowBlank="1" showInputMessage="1" showErrorMessage="1" prompt="DA - Vtipkaj 1_x000a_NE - Vtipkaj 0_x000a_FALSE - Vtipkaj 0_x000a_" sqref="V2:V451 T2:T451"/>
    <dataValidation allowBlank="1" showInputMessage="1" showErrorMessage="1" prompt="NE tipkaj!_x000a__x000a_" sqref="U2:U451"/>
    <dataValidation type="whole" allowBlank="1" showInputMessage="1" showErrorMessage="1" prompt="Vpiši letnico rojstva!" sqref="E2:E451 I2:I451">
      <formula1>1900</formula1>
      <formula2>2012</formula2>
    </dataValidation>
  </dataValidations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20</vt:i4>
      </vt:variant>
    </vt:vector>
  </HeadingPairs>
  <TitlesOfParts>
    <vt:vector size="20" baseType="lpstr">
      <vt:lpstr>Kazalci</vt:lpstr>
      <vt:lpstr>Seznam kron</vt:lpstr>
      <vt:lpstr>3. Kajenje</vt:lpstr>
      <vt:lpstr>4. Sladkorna</vt:lpstr>
      <vt:lpstr>5. Astma</vt:lpstr>
      <vt:lpstr>6. KOPB</vt:lpstr>
      <vt:lpstr>7. Pivci</vt:lpstr>
      <vt:lpstr>9. SŽB</vt:lpstr>
      <vt:lpstr>16. Hiper</vt:lpstr>
      <vt:lpstr>Karcinom</vt:lpstr>
      <vt:lpstr>BHP</vt:lpstr>
      <vt:lpstr>Migrena</vt:lpstr>
      <vt:lpstr>Depresija</vt:lpstr>
      <vt:lpstr>Putika</vt:lpstr>
      <vt:lpstr>AKZ</vt:lpstr>
      <vt:lpstr>Ščitnica</vt:lpstr>
      <vt:lpstr>Shizofren</vt:lpstr>
      <vt:lpstr>Srčno pop</vt:lpstr>
      <vt:lpstr>Ishem bol</vt:lpstr>
      <vt:lpstr>Benzodiazepini</vt:lpstr>
    </vt:vector>
  </TitlesOfParts>
  <Company>OZG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 Kersnik</dc:creator>
  <cp:lastModifiedBy>Janko Kersnik</cp:lastModifiedBy>
  <cp:lastPrinted>2012-01-03T10:31:31Z</cp:lastPrinted>
  <dcterms:created xsi:type="dcterms:W3CDTF">2011-04-05T05:45:06Z</dcterms:created>
  <dcterms:modified xsi:type="dcterms:W3CDTF">2014-10-31T22:15:28Z</dcterms:modified>
</cp:coreProperties>
</file>